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9200" windowHeight="10995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42" i="1"/>
  <c r="H43" i="1"/>
  <c r="H44" i="1"/>
  <c r="H45" i="1"/>
  <c r="H46" i="1"/>
  <c r="H47" i="1"/>
  <c r="H48" i="1"/>
  <c r="H49" i="1"/>
  <c r="H41" i="1"/>
  <c r="H35" i="1"/>
  <c r="H23" i="1"/>
  <c r="H24" i="1"/>
  <c r="H28" i="1"/>
  <c r="H29" i="1"/>
  <c r="H14" i="1"/>
  <c r="H15" i="1"/>
  <c r="H18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H51" i="1" s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E36" i="1"/>
  <c r="H36" i="1" s="1"/>
  <c r="E37" i="1"/>
  <c r="H37" i="1" s="1"/>
  <c r="E38" i="1"/>
  <c r="H38" i="1" s="1"/>
  <c r="E39" i="1"/>
  <c r="H39" i="1" s="1"/>
  <c r="E31" i="1"/>
  <c r="H31" i="1" s="1"/>
  <c r="E29" i="1"/>
  <c r="E22" i="1"/>
  <c r="H22" i="1" s="1"/>
  <c r="E23" i="1"/>
  <c r="E24" i="1"/>
  <c r="E25" i="1"/>
  <c r="H25" i="1" s="1"/>
  <c r="E26" i="1"/>
  <c r="H26" i="1" s="1"/>
  <c r="E27" i="1"/>
  <c r="H27" i="1" s="1"/>
  <c r="E28" i="1"/>
  <c r="E21" i="1"/>
  <c r="H21" i="1" s="1"/>
  <c r="E14" i="1"/>
  <c r="E15" i="1"/>
  <c r="E16" i="1"/>
  <c r="H16" i="1" s="1"/>
  <c r="E17" i="1"/>
  <c r="H17" i="1" s="1"/>
  <c r="E18" i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E12" i="1"/>
  <c r="D12" i="1"/>
  <c r="D10" i="1" s="1"/>
  <c r="D160" i="1" s="1"/>
  <c r="C12" i="1"/>
  <c r="C10" i="1" s="1"/>
  <c r="C160" i="1" s="1"/>
  <c r="F10" i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<sst xmlns="http://schemas.openxmlformats.org/spreadsheetml/2006/main" count="163" uniqueCount="90">
  <si>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</si>
  <si>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</si>
  <si>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</si>
  <si>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</si>
  <si>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</si>
  <si>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</si>
  <si>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</si>
  <si>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</si>
  <si>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</si>
  <si>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</si>
  <si>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</si>
  <si>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</si>
  <si>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</si>
  <si>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</si>
  <si>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</si>
  <si>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</si>
  <si>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</si>
  <si>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</si>
  <si>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</si>
  <si>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</si>
  <si>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</si>
  <si>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</si>
  <si>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</si>
  <si>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</si>
  <si>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</si>
  <si>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</si>
  <si>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</si>
  <si>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</si>
  <si>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</si>
  <si>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</si>
  <si>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</si>
  <si>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</si>
  <si>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</si>
  <si>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</si>
  <si>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</si>
  <si>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</si>
  <si>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</si>
  <si>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</si>
  <si>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</si>
  <si>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</si>
  <si>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</si>
  <si>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</si>
  <si>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</si>
  <si>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</si>
  <si>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</si>
  <si>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</si>
  <si>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</si>
  <si>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</si>
  <si>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</si>
  <si>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</si>
  <si>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</si>
  <si>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</si>
  <si>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</si>
  <si>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</si>
  <si>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</si>
  <si>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</si>
  <si>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</si>
  <si>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</si>
  <si>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</si>
  <si>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</si>
  <si>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</si>
  <si>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</si>
  <si>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</si>
  <si>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</si>
  <si>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</si>
  <si>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</si>
  <si>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</si>
  <si>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</si>
  <si>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</si>
  <si>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</si>
  <si>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</si>
  <si>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</si>
  <si>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</si>
  <si>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</si>
  <si>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</si>
  <si>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</si>
  <si>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</si>
  <si>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</si>
  <si>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</si>
  <si>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</si>
  <si>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</si>
  <si>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</si>
  <si>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</si>
  <si>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</si>
  <si>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</si>
  <si>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</si>
  <si>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</si>
  <si>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</si>
  <si>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31 de diciembre de 2021 (b)</t>
  </si>
  <si>
    <t>Consejo de Urbanizacion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</si>
</sst>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2"/>
    </xf>
    <xf numFmtId="0" fontId="2" fillId="0" borderId="0" xfId="0" applyFont="1" applyFill="1"/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3" t="s">
        <v>89</v>
      </c>
      <c r="C2" s="44"/>
      <c r="D2" s="44"/>
      <c r="E2" s="44"/>
      <c r="F2" s="44"/>
      <c r="G2" s="44"/>
      <c r="H2" s="45"/>
    </row>
    <row r="3" spans="2:9" x14ac:dyDescent="0.2">
      <c r="B3" s="46" t="s">
        <v>1</v>
      </c>
      <c r="C3" s="47"/>
      <c r="D3" s="47"/>
      <c r="E3" s="47"/>
      <c r="F3" s="47"/>
      <c r="G3" s="47"/>
      <c r="H3" s="48"/>
    </row>
    <row r="4" spans="2:9" x14ac:dyDescent="0.2">
      <c r="B4" s="46" t="s">
        <v>2</v>
      </c>
      <c r="C4" s="47"/>
      <c r="D4" s="47"/>
      <c r="E4" s="47"/>
      <c r="F4" s="47"/>
      <c r="G4" s="47"/>
      <c r="H4" s="48"/>
    </row>
    <row r="5" spans="2:9" x14ac:dyDescent="0.2">
      <c r="B5" s="49" t="s">
        <v>88</v>
      </c>
      <c r="C5" s="50"/>
      <c r="D5" s="50"/>
      <c r="E5" s="50"/>
      <c r="F5" s="50"/>
      <c r="G5" s="50"/>
      <c r="H5" s="51"/>
    </row>
    <row r="6" spans="2:9" ht="15.75" customHeight="1" thickBot="1" x14ac:dyDescent="0.25">
      <c r="B6" s="52" t="s">
        <v>3</v>
      </c>
      <c r="C6" s="53"/>
      <c r="D6" s="53"/>
      <c r="E6" s="53"/>
      <c r="F6" s="53"/>
      <c r="G6" s="53"/>
      <c r="H6" s="54"/>
    </row>
    <row r="7" spans="2:9" ht="24.75" customHeight="1" thickBot="1" x14ac:dyDescent="0.25">
      <c r="B7" s="36" t="s">
        <v>4</v>
      </c>
      <c r="C7" s="38" t="s">
        <v>5</v>
      </c>
      <c r="D7" s="39"/>
      <c r="E7" s="39"/>
      <c r="F7" s="39"/>
      <c r="G7" s="40"/>
      <c r="H7" s="41" t="s">
        <v>6</v>
      </c>
    </row>
    <row r="8" spans="2:9" ht="24.75" thickBot="1" x14ac:dyDescent="0.25">
      <c r="B8" s="37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42"/>
    </row>
    <row r="9" spans="2:9" x14ac:dyDescent="0.2">
      <c r="B9" s="4"/>
      <c r="C9" s="5"/>
      <c r="D9" s="5"/>
      <c r="E9" s="27"/>
      <c r="F9" s="5"/>
      <c r="G9" s="5"/>
      <c r="H9" s="33"/>
    </row>
    <row r="10" spans="2:9" x14ac:dyDescent="0.2">
      <c r="B10" s="6" t="s">
        <v>12</v>
      </c>
      <c r="C10" s="7">
        <f>SUM(C12,C20,C30,C40,C50,C60,C64,C73,C77)</f>
        <v>50275523</v>
      </c>
      <c r="D10" s="8">
        <f>SUM(D12,D20,D30,D40,D50,D60,D64,D73,D77)</f>
        <v>20880</v>
      </c>
      <c r="E10" s="28">
        <f t="shared" ref="E10:H10" si="0">SUM(E12,E20,E30,E40,E50,E60,E64,E73,E77)</f>
        <v>50296403</v>
      </c>
      <c r="F10" s="8">
        <f t="shared" si="0"/>
        <v>43974445</v>
      </c>
      <c r="G10" s="8">
        <f t="shared" si="0"/>
        <v>43974445</v>
      </c>
      <c r="H10" s="28">
        <f t="shared" si="0"/>
        <v>6321958</v>
      </c>
    </row>
    <row r="11" spans="2:9" x14ac:dyDescent="0.2">
      <c r="B11" s="6"/>
      <c r="C11" s="7"/>
      <c r="D11" s="8"/>
      <c r="E11" s="28"/>
      <c r="F11" s="8"/>
      <c r="G11" s="8"/>
      <c r="H11" s="28"/>
    </row>
    <row r="12" spans="2:9" s="9" customFormat="1" ht="14.1" customHeight="1" x14ac:dyDescent="0.2">
      <c r="B12" s="6" t="s">
        <v>13</v>
      </c>
      <c r="C12" s="7">
        <f>SUM(C13:C19)</f>
        <v>31913670</v>
      </c>
      <c r="D12" s="7">
        <f>SUM(D13:D19)</f>
        <v>0</v>
      </c>
      <c r="E12" s="29">
        <f t="shared" ref="E12:H12" si="1">SUM(E13:E19)</f>
        <v>31913670</v>
      </c>
      <c r="F12" s="7">
        <f t="shared" si="1"/>
        <v>27335399</v>
      </c>
      <c r="G12" s="7">
        <f t="shared" si="1"/>
        <v>27335399</v>
      </c>
      <c r="H12" s="29">
        <f t="shared" si="1"/>
        <v>4578271</v>
      </c>
    </row>
    <row r="13" spans="2:9" ht="24" x14ac:dyDescent="0.2">
      <c r="B13" s="10" t="s">
        <v>14</v>
      </c>
      <c r="C13" s="25">
        <v>10563300</v>
      </c>
      <c r="D13" s="25">
        <v>0</v>
      </c>
      <c r="E13" s="30">
        <f>SUM(C13:D13)</f>
        <v>10563300</v>
      </c>
      <c r="F13" s="26">
        <v>9470256</v>
      </c>
      <c r="G13" s="26">
        <v>9470256</v>
      </c>
      <c r="H13" s="34">
        <f>SUM(E13-F13)</f>
        <v>1093044</v>
      </c>
    </row>
    <row r="14" spans="2:9" ht="22.9" customHeight="1" x14ac:dyDescent="0.2">
      <c r="B14" s="10" t="s">
        <v>15</v>
      </c>
      <c r="C14" s="25">
        <v>0</v>
      </c>
      <c r="D14" s="25">
        <v>0</v>
      </c>
      <c r="E14" s="30">
        <f t="shared" ref="E14:E79" si="2">SUM(C14:D14)</f>
        <v>0</v>
      </c>
      <c r="F14" s="26">
        <v>0</v>
      </c>
      <c r="G14" s="26">
        <v>0</v>
      </c>
      <c r="H14" s="34">
        <f t="shared" ref="H14:H79" si="3">SUM(E14-F14)</f>
        <v>0</v>
      </c>
    </row>
    <row r="15" spans="2:9" x14ac:dyDescent="0.2">
      <c r="B15" s="10" t="s">
        <v>16</v>
      </c>
      <c r="C15" s="25">
        <v>7985040</v>
      </c>
      <c r="D15" s="25">
        <v>0</v>
      </c>
      <c r="E15" s="30">
        <f t="shared" si="2"/>
        <v>7985040</v>
      </c>
      <c r="F15" s="26">
        <v>7499997</v>
      </c>
      <c r="G15" s="26">
        <v>7499997</v>
      </c>
      <c r="H15" s="34">
        <f t="shared" si="3"/>
        <v>485043</v>
      </c>
    </row>
    <row r="16" spans="2:9" x14ac:dyDescent="0.2">
      <c r="B16" s="10" t="s">
        <v>17</v>
      </c>
      <c r="C16" s="25">
        <v>4268000</v>
      </c>
      <c r="D16" s="25">
        <v>0</v>
      </c>
      <c r="E16" s="30">
        <f t="shared" si="2"/>
        <v>4268000</v>
      </c>
      <c r="F16" s="26">
        <v>3879017</v>
      </c>
      <c r="G16" s="26">
        <v>3879017</v>
      </c>
      <c r="H16" s="34">
        <f t="shared" si="3"/>
        <v>388983</v>
      </c>
    </row>
    <row r="17" spans="2:8" x14ac:dyDescent="0.2">
      <c r="B17" s="10" t="s">
        <v>18</v>
      </c>
      <c r="C17" s="25">
        <v>8097330</v>
      </c>
      <c r="D17" s="25">
        <v>0</v>
      </c>
      <c r="E17" s="30">
        <f t="shared" si="2"/>
        <v>8097330</v>
      </c>
      <c r="F17" s="26">
        <v>6486129</v>
      </c>
      <c r="G17" s="26">
        <v>6486129</v>
      </c>
      <c r="H17" s="34">
        <f t="shared" si="3"/>
        <v>1611201</v>
      </c>
    </row>
    <row r="18" spans="2:8" x14ac:dyDescent="0.2">
      <c r="B18" s="10" t="s">
        <v>19</v>
      </c>
      <c r="C18" s="25">
        <v>1000000</v>
      </c>
      <c r="D18" s="25">
        <v>0</v>
      </c>
      <c r="E18" s="30">
        <f t="shared" si="2"/>
        <v>1000000</v>
      </c>
      <c r="F18" s="26">
        <v>0</v>
      </c>
      <c r="G18" s="26">
        <v>0</v>
      </c>
      <c r="H18" s="34">
        <f t="shared" si="3"/>
        <v>1000000</v>
      </c>
    </row>
    <row r="19" spans="2:8" x14ac:dyDescent="0.2">
      <c r="B19" s="10" t="s">
        <v>20</v>
      </c>
      <c r="C19" s="25">
        <v>0</v>
      </c>
      <c r="D19" s="25">
        <v>0</v>
      </c>
      <c r="E19" s="30">
        <f t="shared" si="2"/>
        <v>0</v>
      </c>
      <c r="F19" s="26">
        <v>0</v>
      </c>
      <c r="G19" s="26">
        <v>0</v>
      </c>
      <c r="H19" s="34">
        <f t="shared" si="3"/>
        <v>0</v>
      </c>
    </row>
    <row r="20" spans="2:8" s="9" customFormat="1" ht="24" x14ac:dyDescent="0.2">
      <c r="B20" s="12" t="s">
        <v>21</v>
      </c>
      <c r="C20" s="7">
        <f>SUM(C21:C29)</f>
        <v>2049000</v>
      </c>
      <c r="D20" s="7">
        <f t="shared" ref="D20:H20" si="4">SUM(D21:D29)</f>
        <v>-31900</v>
      </c>
      <c r="E20" s="29">
        <f t="shared" si="4"/>
        <v>2017100</v>
      </c>
      <c r="F20" s="7">
        <f t="shared" si="4"/>
        <v>1289329</v>
      </c>
      <c r="G20" s="7">
        <f t="shared" si="4"/>
        <v>1289329</v>
      </c>
      <c r="H20" s="29">
        <f t="shared" si="4"/>
        <v>727771</v>
      </c>
    </row>
    <row r="21" spans="2:8" ht="24" x14ac:dyDescent="0.2">
      <c r="B21" s="10" t="s">
        <v>22</v>
      </c>
      <c r="C21" s="25">
        <v>505000</v>
      </c>
      <c r="D21" s="25">
        <v>0</v>
      </c>
      <c r="E21" s="30">
        <f t="shared" si="2"/>
        <v>505000</v>
      </c>
      <c r="F21" s="26">
        <v>296385</v>
      </c>
      <c r="G21" s="26">
        <v>296385</v>
      </c>
      <c r="H21" s="34">
        <f t="shared" si="3"/>
        <v>208615</v>
      </c>
    </row>
    <row r="22" spans="2:8" x14ac:dyDescent="0.2">
      <c r="B22" s="10" t="s">
        <v>23</v>
      </c>
      <c r="C22" s="25">
        <v>138000</v>
      </c>
      <c r="D22" s="25">
        <v>0</v>
      </c>
      <c r="E22" s="30">
        <f t="shared" si="2"/>
        <v>138000</v>
      </c>
      <c r="F22" s="26">
        <v>41819</v>
      </c>
      <c r="G22" s="26">
        <v>41819</v>
      </c>
      <c r="H22" s="34">
        <f t="shared" si="3"/>
        <v>96181</v>
      </c>
    </row>
    <row r="23" spans="2:8" ht="24" x14ac:dyDescent="0.2">
      <c r="B23" s="10" t="s">
        <v>24</v>
      </c>
      <c r="C23" s="25">
        <v>0</v>
      </c>
      <c r="D23" s="25">
        <v>0</v>
      </c>
      <c r="E23" s="30">
        <f t="shared" si="2"/>
        <v>0</v>
      </c>
      <c r="F23" s="26">
        <v>0</v>
      </c>
      <c r="G23" s="26">
        <v>0</v>
      </c>
      <c r="H23" s="34">
        <f t="shared" si="3"/>
        <v>0</v>
      </c>
    </row>
    <row r="24" spans="2:8" ht="24" x14ac:dyDescent="0.2">
      <c r="B24" s="10" t="s">
        <v>25</v>
      </c>
      <c r="C24" s="25">
        <v>0</v>
      </c>
      <c r="D24" s="25">
        <v>0</v>
      </c>
      <c r="E24" s="30">
        <f t="shared" si="2"/>
        <v>0</v>
      </c>
      <c r="F24" s="26">
        <v>0</v>
      </c>
      <c r="G24" s="26">
        <v>0</v>
      </c>
      <c r="H24" s="34">
        <f t="shared" si="3"/>
        <v>0</v>
      </c>
    </row>
    <row r="25" spans="2:8" ht="23.45" customHeight="1" x14ac:dyDescent="0.2">
      <c r="B25" s="10" t="s">
        <v>26</v>
      </c>
      <c r="C25" s="25">
        <v>6000</v>
      </c>
      <c r="D25" s="25">
        <v>0</v>
      </c>
      <c r="E25" s="30">
        <f t="shared" si="2"/>
        <v>6000</v>
      </c>
      <c r="F25" s="26">
        <v>1897</v>
      </c>
      <c r="G25" s="26">
        <v>1897</v>
      </c>
      <c r="H25" s="34">
        <f t="shared" si="3"/>
        <v>4103</v>
      </c>
    </row>
    <row r="26" spans="2:8" x14ac:dyDescent="0.2">
      <c r="B26" s="10" t="s">
        <v>27</v>
      </c>
      <c r="C26" s="25">
        <v>1300000</v>
      </c>
      <c r="D26" s="25">
        <v>-31900</v>
      </c>
      <c r="E26" s="30">
        <f t="shared" si="2"/>
        <v>1268100</v>
      </c>
      <c r="F26" s="26">
        <v>878429</v>
      </c>
      <c r="G26" s="26">
        <v>878429</v>
      </c>
      <c r="H26" s="34">
        <f t="shared" si="3"/>
        <v>389671</v>
      </c>
    </row>
    <row r="27" spans="2:8" ht="24" x14ac:dyDescent="0.2">
      <c r="B27" s="10" t="s">
        <v>28</v>
      </c>
      <c r="C27" s="25">
        <v>100000</v>
      </c>
      <c r="D27" s="25">
        <v>0</v>
      </c>
      <c r="E27" s="30">
        <f t="shared" si="2"/>
        <v>100000</v>
      </c>
      <c r="F27" s="26">
        <v>70799</v>
      </c>
      <c r="G27" s="26">
        <v>70799</v>
      </c>
      <c r="H27" s="34">
        <f t="shared" si="3"/>
        <v>29201</v>
      </c>
    </row>
    <row r="28" spans="2:8" ht="12" customHeight="1" x14ac:dyDescent="0.2">
      <c r="B28" s="10" t="s">
        <v>29</v>
      </c>
      <c r="C28" s="25">
        <v>0</v>
      </c>
      <c r="D28" s="25">
        <v>0</v>
      </c>
      <c r="E28" s="30">
        <f t="shared" si="2"/>
        <v>0</v>
      </c>
      <c r="F28" s="26">
        <v>0</v>
      </c>
      <c r="G28" s="26">
        <v>0</v>
      </c>
      <c r="H28" s="34">
        <f t="shared" si="3"/>
        <v>0</v>
      </c>
    </row>
    <row r="29" spans="2:8" ht="25.9" customHeight="1" x14ac:dyDescent="0.2">
      <c r="B29" s="10" t="s">
        <v>30</v>
      </c>
      <c r="C29" s="25">
        <v>0</v>
      </c>
      <c r="D29" s="25">
        <v>0</v>
      </c>
      <c r="E29" s="30">
        <f t="shared" si="2"/>
        <v>0</v>
      </c>
      <c r="F29" s="26">
        <v>0</v>
      </c>
      <c r="G29" s="26">
        <v>0</v>
      </c>
      <c r="H29" s="34">
        <f t="shared" si="3"/>
        <v>0</v>
      </c>
    </row>
    <row r="30" spans="2:8" s="9" customFormat="1" ht="24" x14ac:dyDescent="0.2">
      <c r="B30" s="12" t="s">
        <v>31</v>
      </c>
      <c r="C30" s="7">
        <f>SUM(C31:C39)</f>
        <v>2710000</v>
      </c>
      <c r="D30" s="7">
        <f t="shared" ref="D30:H30" si="5">SUM(D31:D39)</f>
        <v>-484820</v>
      </c>
      <c r="E30" s="29">
        <f t="shared" si="5"/>
        <v>2225180</v>
      </c>
      <c r="F30" s="7">
        <f t="shared" si="5"/>
        <v>1368698</v>
      </c>
      <c r="G30" s="7">
        <f t="shared" si="5"/>
        <v>1368698</v>
      </c>
      <c r="H30" s="29">
        <f t="shared" si="5"/>
        <v>856482</v>
      </c>
    </row>
    <row r="31" spans="2:8" x14ac:dyDescent="0.2">
      <c r="B31" s="10" t="s">
        <v>32</v>
      </c>
      <c r="C31" s="25">
        <v>130000</v>
      </c>
      <c r="D31" s="25">
        <v>0</v>
      </c>
      <c r="E31" s="30">
        <f t="shared" si="2"/>
        <v>130000</v>
      </c>
      <c r="F31" s="26">
        <v>78570</v>
      </c>
      <c r="G31" s="26">
        <v>78570</v>
      </c>
      <c r="H31" s="34">
        <f t="shared" si="3"/>
        <v>51430</v>
      </c>
    </row>
    <row r="32" spans="2:8" x14ac:dyDescent="0.2">
      <c r="B32" s="10" t="s">
        <v>33</v>
      </c>
      <c r="C32" s="25">
        <v>85000</v>
      </c>
      <c r="D32" s="25">
        <v>0</v>
      </c>
      <c r="E32" s="30">
        <f t="shared" si="2"/>
        <v>85000</v>
      </c>
      <c r="F32" s="26">
        <v>79367</v>
      </c>
      <c r="G32" s="26">
        <v>79367</v>
      </c>
      <c r="H32" s="34">
        <f t="shared" si="3"/>
        <v>5633</v>
      </c>
    </row>
    <row r="33" spans="2:8" ht="24" x14ac:dyDescent="0.2">
      <c r="B33" s="10" t="s">
        <v>34</v>
      </c>
      <c r="C33" s="25">
        <v>575000</v>
      </c>
      <c r="D33" s="25">
        <v>-265700</v>
      </c>
      <c r="E33" s="30">
        <f t="shared" si="2"/>
        <v>309300</v>
      </c>
      <c r="F33" s="26">
        <v>220284</v>
      </c>
      <c r="G33" s="26">
        <v>220284</v>
      </c>
      <c r="H33" s="34">
        <f t="shared" si="3"/>
        <v>89016</v>
      </c>
    </row>
    <row r="34" spans="2:8" ht="24.6" customHeight="1" x14ac:dyDescent="0.2">
      <c r="B34" s="10" t="s">
        <v>35</v>
      </c>
      <c r="C34" s="25">
        <v>410000</v>
      </c>
      <c r="D34" s="25">
        <v>0</v>
      </c>
      <c r="E34" s="30">
        <f t="shared" si="2"/>
        <v>410000</v>
      </c>
      <c r="F34" s="26">
        <v>266038</v>
      </c>
      <c r="G34" s="26">
        <v>266038</v>
      </c>
      <c r="H34" s="34">
        <f t="shared" si="3"/>
        <v>143962</v>
      </c>
    </row>
    <row r="35" spans="2:8" ht="24" x14ac:dyDescent="0.2">
      <c r="B35" s="10" t="s">
        <v>36</v>
      </c>
      <c r="C35" s="25">
        <v>1010000</v>
      </c>
      <c r="D35" s="25">
        <v>0</v>
      </c>
      <c r="E35" s="30">
        <f t="shared" si="2"/>
        <v>1010000</v>
      </c>
      <c r="F35" s="26">
        <v>570927</v>
      </c>
      <c r="G35" s="26">
        <v>570927</v>
      </c>
      <c r="H35" s="34">
        <f t="shared" si="3"/>
        <v>439073</v>
      </c>
    </row>
    <row r="36" spans="2:8" ht="24" x14ac:dyDescent="0.2">
      <c r="B36" s="10" t="s">
        <v>37</v>
      </c>
      <c r="C36" s="25">
        <v>100000</v>
      </c>
      <c r="D36" s="25">
        <v>41760</v>
      </c>
      <c r="E36" s="30">
        <f t="shared" si="2"/>
        <v>141760</v>
      </c>
      <c r="F36" s="26">
        <v>104896</v>
      </c>
      <c r="G36" s="26">
        <v>104896</v>
      </c>
      <c r="H36" s="34">
        <f t="shared" si="3"/>
        <v>36864</v>
      </c>
    </row>
    <row r="37" spans="2:8" x14ac:dyDescent="0.2">
      <c r="B37" s="10" t="s">
        <v>38</v>
      </c>
      <c r="C37" s="25">
        <v>100000</v>
      </c>
      <c r="D37" s="25">
        <v>-60880</v>
      </c>
      <c r="E37" s="30">
        <f t="shared" si="2"/>
        <v>39120</v>
      </c>
      <c r="F37" s="26">
        <v>0</v>
      </c>
      <c r="G37" s="26">
        <v>0</v>
      </c>
      <c r="H37" s="34">
        <f t="shared" si="3"/>
        <v>39120</v>
      </c>
    </row>
    <row r="38" spans="2:8" x14ac:dyDescent="0.2">
      <c r="B38" s="10" t="s">
        <v>39</v>
      </c>
      <c r="C38" s="25">
        <v>200000</v>
      </c>
      <c r="D38" s="25">
        <v>-200000</v>
      </c>
      <c r="E38" s="30">
        <f t="shared" si="2"/>
        <v>0</v>
      </c>
      <c r="F38" s="26">
        <v>0</v>
      </c>
      <c r="G38" s="26">
        <v>0</v>
      </c>
      <c r="H38" s="34">
        <f t="shared" si="3"/>
        <v>0</v>
      </c>
    </row>
    <row r="39" spans="2:8" x14ac:dyDescent="0.2">
      <c r="B39" s="10" t="s">
        <v>40</v>
      </c>
      <c r="C39" s="25">
        <v>100000</v>
      </c>
      <c r="D39" s="25">
        <v>0</v>
      </c>
      <c r="E39" s="30">
        <f t="shared" si="2"/>
        <v>100000</v>
      </c>
      <c r="F39" s="26">
        <v>48616</v>
      </c>
      <c r="G39" s="26">
        <v>48616</v>
      </c>
      <c r="H39" s="34">
        <f t="shared" si="3"/>
        <v>51384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9">
        <f t="shared" si="6"/>
        <v>0</v>
      </c>
      <c r="F40" s="7">
        <f t="shared" si="6"/>
        <v>0</v>
      </c>
      <c r="G40" s="7">
        <f t="shared" si="6"/>
        <v>0</v>
      </c>
      <c r="H40" s="29">
        <f t="shared" si="6"/>
        <v>0</v>
      </c>
    </row>
    <row r="41" spans="2:8" ht="24" x14ac:dyDescent="0.2">
      <c r="B41" s="10" t="s">
        <v>42</v>
      </c>
      <c r="C41" s="25">
        <v>0</v>
      </c>
      <c r="D41" s="25">
        <v>0</v>
      </c>
      <c r="E41" s="30">
        <f t="shared" si="2"/>
        <v>0</v>
      </c>
      <c r="F41" s="26">
        <v>0</v>
      </c>
      <c r="G41" s="26">
        <v>0</v>
      </c>
      <c r="H41" s="34">
        <f t="shared" si="3"/>
        <v>0</v>
      </c>
    </row>
    <row r="42" spans="2:8" x14ac:dyDescent="0.2">
      <c r="B42" s="10" t="s">
        <v>43</v>
      </c>
      <c r="C42" s="25">
        <v>0</v>
      </c>
      <c r="D42" s="25">
        <v>0</v>
      </c>
      <c r="E42" s="30">
        <f t="shared" si="2"/>
        <v>0</v>
      </c>
      <c r="F42" s="26">
        <v>0</v>
      </c>
      <c r="G42" s="26">
        <v>0</v>
      </c>
      <c r="H42" s="34">
        <f t="shared" si="3"/>
        <v>0</v>
      </c>
    </row>
    <row r="43" spans="2:8" x14ac:dyDescent="0.2">
      <c r="B43" s="10" t="s">
        <v>44</v>
      </c>
      <c r="C43" s="25">
        <v>0</v>
      </c>
      <c r="D43" s="25">
        <v>0</v>
      </c>
      <c r="E43" s="30">
        <f t="shared" si="2"/>
        <v>0</v>
      </c>
      <c r="F43" s="26">
        <v>0</v>
      </c>
      <c r="G43" s="26">
        <v>0</v>
      </c>
      <c r="H43" s="34">
        <f t="shared" si="3"/>
        <v>0</v>
      </c>
    </row>
    <row r="44" spans="2:8" x14ac:dyDescent="0.2">
      <c r="B44" s="10" t="s">
        <v>45</v>
      </c>
      <c r="C44" s="25">
        <v>0</v>
      </c>
      <c r="D44" s="25">
        <v>0</v>
      </c>
      <c r="E44" s="30">
        <f t="shared" si="2"/>
        <v>0</v>
      </c>
      <c r="F44" s="26">
        <v>0</v>
      </c>
      <c r="G44" s="26">
        <v>0</v>
      </c>
      <c r="H44" s="34">
        <f t="shared" si="3"/>
        <v>0</v>
      </c>
    </row>
    <row r="45" spans="2:8" x14ac:dyDescent="0.2">
      <c r="B45" s="10" t="s">
        <v>46</v>
      </c>
      <c r="C45" s="25">
        <v>0</v>
      </c>
      <c r="D45" s="25">
        <v>0</v>
      </c>
      <c r="E45" s="30">
        <f t="shared" si="2"/>
        <v>0</v>
      </c>
      <c r="F45" s="26">
        <v>0</v>
      </c>
      <c r="G45" s="26">
        <v>0</v>
      </c>
      <c r="H45" s="34">
        <f t="shared" si="3"/>
        <v>0</v>
      </c>
    </row>
    <row r="46" spans="2:8" ht="24" x14ac:dyDescent="0.2">
      <c r="B46" s="10" t="s">
        <v>47</v>
      </c>
      <c r="C46" s="25">
        <v>0</v>
      </c>
      <c r="D46" s="25">
        <v>0</v>
      </c>
      <c r="E46" s="30">
        <f t="shared" si="2"/>
        <v>0</v>
      </c>
      <c r="F46" s="26">
        <v>0</v>
      </c>
      <c r="G46" s="26">
        <v>0</v>
      </c>
      <c r="H46" s="34">
        <f t="shared" si="3"/>
        <v>0</v>
      </c>
    </row>
    <row r="47" spans="2:8" x14ac:dyDescent="0.2">
      <c r="B47" s="10" t="s">
        <v>48</v>
      </c>
      <c r="C47" s="25">
        <v>0</v>
      </c>
      <c r="D47" s="25">
        <v>0</v>
      </c>
      <c r="E47" s="30">
        <f t="shared" si="2"/>
        <v>0</v>
      </c>
      <c r="F47" s="26">
        <v>0</v>
      </c>
      <c r="G47" s="26">
        <v>0</v>
      </c>
      <c r="H47" s="34">
        <f t="shared" si="3"/>
        <v>0</v>
      </c>
    </row>
    <row r="48" spans="2:8" x14ac:dyDescent="0.2">
      <c r="B48" s="10" t="s">
        <v>49</v>
      </c>
      <c r="C48" s="25">
        <v>0</v>
      </c>
      <c r="D48" s="25">
        <v>0</v>
      </c>
      <c r="E48" s="30">
        <f t="shared" si="2"/>
        <v>0</v>
      </c>
      <c r="F48" s="26">
        <v>0</v>
      </c>
      <c r="G48" s="26">
        <v>0</v>
      </c>
      <c r="H48" s="34">
        <f t="shared" si="3"/>
        <v>0</v>
      </c>
    </row>
    <row r="49" spans="2:8" x14ac:dyDescent="0.2">
      <c r="B49" s="10" t="s">
        <v>50</v>
      </c>
      <c r="C49" s="25">
        <v>0</v>
      </c>
      <c r="D49" s="25">
        <v>0</v>
      </c>
      <c r="E49" s="30">
        <f t="shared" si="2"/>
        <v>0</v>
      </c>
      <c r="F49" s="26">
        <v>0</v>
      </c>
      <c r="G49" s="26">
        <v>0</v>
      </c>
      <c r="H49" s="34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250000</v>
      </c>
      <c r="D50" s="7">
        <f t="shared" ref="D50:H50" si="7">SUM(D51:D59)</f>
        <v>0</v>
      </c>
      <c r="E50" s="29">
        <f t="shared" si="7"/>
        <v>250000</v>
      </c>
      <c r="F50" s="7">
        <f t="shared" si="7"/>
        <v>96534</v>
      </c>
      <c r="G50" s="7">
        <f t="shared" si="7"/>
        <v>96534</v>
      </c>
      <c r="H50" s="29">
        <f t="shared" si="7"/>
        <v>153466</v>
      </c>
    </row>
    <row r="51" spans="2:8" x14ac:dyDescent="0.2">
      <c r="B51" s="10" t="s">
        <v>52</v>
      </c>
      <c r="C51" s="25">
        <v>125000</v>
      </c>
      <c r="D51" s="25">
        <v>0</v>
      </c>
      <c r="E51" s="30">
        <f t="shared" si="2"/>
        <v>125000</v>
      </c>
      <c r="F51" s="26">
        <v>51258</v>
      </c>
      <c r="G51" s="26">
        <v>51258</v>
      </c>
      <c r="H51" s="34">
        <f t="shared" si="3"/>
        <v>73742</v>
      </c>
    </row>
    <row r="52" spans="2:8" x14ac:dyDescent="0.2">
      <c r="B52" s="10" t="s">
        <v>53</v>
      </c>
      <c r="C52" s="25">
        <v>0</v>
      </c>
      <c r="D52" s="25">
        <v>0</v>
      </c>
      <c r="E52" s="30">
        <f t="shared" si="2"/>
        <v>0</v>
      </c>
      <c r="F52" s="26">
        <v>0</v>
      </c>
      <c r="G52" s="26">
        <v>0</v>
      </c>
      <c r="H52" s="34">
        <f t="shared" si="3"/>
        <v>0</v>
      </c>
    </row>
    <row r="53" spans="2:8" ht="24" x14ac:dyDescent="0.2">
      <c r="B53" s="10" t="s">
        <v>54</v>
      </c>
      <c r="C53" s="25">
        <v>0</v>
      </c>
      <c r="D53" s="25">
        <v>0</v>
      </c>
      <c r="E53" s="30">
        <f t="shared" si="2"/>
        <v>0</v>
      </c>
      <c r="F53" s="26">
        <v>0</v>
      </c>
      <c r="G53" s="26">
        <v>0</v>
      </c>
      <c r="H53" s="34">
        <f t="shared" si="3"/>
        <v>0</v>
      </c>
    </row>
    <row r="54" spans="2:8" x14ac:dyDescent="0.2">
      <c r="B54" s="10" t="s">
        <v>55</v>
      </c>
      <c r="C54" s="25">
        <v>0</v>
      </c>
      <c r="D54" s="25">
        <v>0</v>
      </c>
      <c r="E54" s="30">
        <f t="shared" si="2"/>
        <v>0</v>
      </c>
      <c r="F54" s="26">
        <v>0</v>
      </c>
      <c r="G54" s="26">
        <v>0</v>
      </c>
      <c r="H54" s="34">
        <f t="shared" si="3"/>
        <v>0</v>
      </c>
    </row>
    <row r="55" spans="2:8" x14ac:dyDescent="0.2">
      <c r="B55" s="10" t="s">
        <v>56</v>
      </c>
      <c r="C55" s="25">
        <v>0</v>
      </c>
      <c r="D55" s="25">
        <v>0</v>
      </c>
      <c r="E55" s="30">
        <f t="shared" si="2"/>
        <v>0</v>
      </c>
      <c r="F55" s="26">
        <v>0</v>
      </c>
      <c r="G55" s="26">
        <v>0</v>
      </c>
      <c r="H55" s="34">
        <f t="shared" si="3"/>
        <v>0</v>
      </c>
    </row>
    <row r="56" spans="2:8" x14ac:dyDescent="0.2">
      <c r="B56" s="10" t="s">
        <v>57</v>
      </c>
      <c r="C56" s="25">
        <v>125000</v>
      </c>
      <c r="D56" s="25">
        <v>0</v>
      </c>
      <c r="E56" s="30">
        <f t="shared" si="2"/>
        <v>125000</v>
      </c>
      <c r="F56" s="26">
        <v>45276</v>
      </c>
      <c r="G56" s="26">
        <v>45276</v>
      </c>
      <c r="H56" s="34">
        <f t="shared" si="3"/>
        <v>79724</v>
      </c>
    </row>
    <row r="57" spans="2:8" x14ac:dyDescent="0.2">
      <c r="B57" s="10" t="s">
        <v>58</v>
      </c>
      <c r="C57" s="25">
        <v>0</v>
      </c>
      <c r="D57" s="25">
        <v>0</v>
      </c>
      <c r="E57" s="30">
        <f t="shared" si="2"/>
        <v>0</v>
      </c>
      <c r="F57" s="26">
        <v>0</v>
      </c>
      <c r="G57" s="26">
        <v>0</v>
      </c>
      <c r="H57" s="34">
        <f t="shared" si="3"/>
        <v>0</v>
      </c>
    </row>
    <row r="58" spans="2:8" x14ac:dyDescent="0.2">
      <c r="B58" s="10" t="s">
        <v>59</v>
      </c>
      <c r="C58" s="25">
        <v>0</v>
      </c>
      <c r="D58" s="25">
        <v>0</v>
      </c>
      <c r="E58" s="30">
        <f t="shared" si="2"/>
        <v>0</v>
      </c>
      <c r="F58" s="26">
        <v>0</v>
      </c>
      <c r="G58" s="26">
        <v>0</v>
      </c>
      <c r="H58" s="34">
        <f t="shared" si="3"/>
        <v>0</v>
      </c>
    </row>
    <row r="59" spans="2:8" x14ac:dyDescent="0.2">
      <c r="B59" s="10" t="s">
        <v>60</v>
      </c>
      <c r="C59" s="25">
        <v>0</v>
      </c>
      <c r="D59" s="25">
        <v>0</v>
      </c>
      <c r="E59" s="30">
        <f t="shared" si="2"/>
        <v>0</v>
      </c>
      <c r="F59" s="26">
        <v>0</v>
      </c>
      <c r="G59" s="26">
        <v>0</v>
      </c>
      <c r="H59" s="34">
        <f t="shared" si="3"/>
        <v>0</v>
      </c>
    </row>
    <row r="60" spans="2:8" s="9" customFormat="1" x14ac:dyDescent="0.2">
      <c r="B60" s="6" t="s">
        <v>61</v>
      </c>
      <c r="C60" s="7">
        <f>SUM(C61:C63)</f>
        <v>13352853</v>
      </c>
      <c r="D60" s="7">
        <f t="shared" ref="D60:H60" si="8">SUM(D61:D63)</f>
        <v>537600</v>
      </c>
      <c r="E60" s="29">
        <f t="shared" si="8"/>
        <v>13890453</v>
      </c>
      <c r="F60" s="7">
        <f t="shared" si="8"/>
        <v>13884485</v>
      </c>
      <c r="G60" s="7">
        <f t="shared" si="8"/>
        <v>13884485</v>
      </c>
      <c r="H60" s="29">
        <f t="shared" si="8"/>
        <v>5968</v>
      </c>
    </row>
    <row r="61" spans="2:8" x14ac:dyDescent="0.2">
      <c r="B61" s="10" t="s">
        <v>62</v>
      </c>
      <c r="C61" s="25">
        <v>13352853</v>
      </c>
      <c r="D61" s="25">
        <v>537600</v>
      </c>
      <c r="E61" s="30">
        <f t="shared" si="2"/>
        <v>13890453</v>
      </c>
      <c r="F61" s="26">
        <v>13884485</v>
      </c>
      <c r="G61" s="26">
        <v>13884485</v>
      </c>
      <c r="H61" s="34">
        <f t="shared" si="3"/>
        <v>5968</v>
      </c>
    </row>
    <row r="62" spans="2:8" x14ac:dyDescent="0.2">
      <c r="B62" s="10" t="s">
        <v>63</v>
      </c>
      <c r="C62" s="25">
        <v>0</v>
      </c>
      <c r="D62" s="25">
        <v>0</v>
      </c>
      <c r="E62" s="30">
        <f t="shared" si="2"/>
        <v>0</v>
      </c>
      <c r="F62" s="26">
        <v>0</v>
      </c>
      <c r="G62" s="26">
        <v>0</v>
      </c>
      <c r="H62" s="34">
        <f t="shared" si="3"/>
        <v>0</v>
      </c>
    </row>
    <row r="63" spans="2:8" x14ac:dyDescent="0.2">
      <c r="B63" s="10" t="s">
        <v>64</v>
      </c>
      <c r="C63" s="25">
        <v>0</v>
      </c>
      <c r="D63" s="25">
        <v>0</v>
      </c>
      <c r="E63" s="30">
        <f t="shared" si="2"/>
        <v>0</v>
      </c>
      <c r="F63" s="26">
        <v>0</v>
      </c>
      <c r="G63" s="26">
        <v>0</v>
      </c>
      <c r="H63" s="34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9">
        <f t="shared" si="9"/>
        <v>0</v>
      </c>
      <c r="F64" s="7">
        <f t="shared" si="9"/>
        <v>0</v>
      </c>
      <c r="G64" s="7">
        <f t="shared" si="9"/>
        <v>0</v>
      </c>
      <c r="H64" s="29">
        <f t="shared" si="9"/>
        <v>0</v>
      </c>
    </row>
    <row r="65" spans="2:8" ht="24" x14ac:dyDescent="0.2">
      <c r="B65" s="10" t="s">
        <v>66</v>
      </c>
      <c r="C65" s="25">
        <v>0</v>
      </c>
      <c r="D65" s="25">
        <v>0</v>
      </c>
      <c r="E65" s="30">
        <f t="shared" si="2"/>
        <v>0</v>
      </c>
      <c r="F65" s="26">
        <v>0</v>
      </c>
      <c r="G65" s="26">
        <v>0</v>
      </c>
      <c r="H65" s="34">
        <f t="shared" si="3"/>
        <v>0</v>
      </c>
    </row>
    <row r="66" spans="2:8" x14ac:dyDescent="0.2">
      <c r="B66" s="10" t="s">
        <v>67</v>
      </c>
      <c r="C66" s="25">
        <v>0</v>
      </c>
      <c r="D66" s="25">
        <v>0</v>
      </c>
      <c r="E66" s="30">
        <f t="shared" si="2"/>
        <v>0</v>
      </c>
      <c r="F66" s="26">
        <v>0</v>
      </c>
      <c r="G66" s="26">
        <v>0</v>
      </c>
      <c r="H66" s="34">
        <f t="shared" si="3"/>
        <v>0</v>
      </c>
    </row>
    <row r="67" spans="2:8" x14ac:dyDescent="0.2">
      <c r="B67" s="10" t="s">
        <v>68</v>
      </c>
      <c r="C67" s="25">
        <v>0</v>
      </c>
      <c r="D67" s="25">
        <v>0</v>
      </c>
      <c r="E67" s="30">
        <f t="shared" si="2"/>
        <v>0</v>
      </c>
      <c r="F67" s="26">
        <v>0</v>
      </c>
      <c r="G67" s="26">
        <v>0</v>
      </c>
      <c r="H67" s="34">
        <f t="shared" si="3"/>
        <v>0</v>
      </c>
    </row>
    <row r="68" spans="2:8" x14ac:dyDescent="0.2">
      <c r="B68" s="10" t="s">
        <v>69</v>
      </c>
      <c r="C68" s="25">
        <v>0</v>
      </c>
      <c r="D68" s="25">
        <v>0</v>
      </c>
      <c r="E68" s="30">
        <f t="shared" si="2"/>
        <v>0</v>
      </c>
      <c r="F68" s="26">
        <v>0</v>
      </c>
      <c r="G68" s="26">
        <v>0</v>
      </c>
      <c r="H68" s="34">
        <f t="shared" si="3"/>
        <v>0</v>
      </c>
    </row>
    <row r="69" spans="2:8" ht="24" x14ac:dyDescent="0.2">
      <c r="B69" s="10" t="s">
        <v>70</v>
      </c>
      <c r="C69" s="25">
        <v>0</v>
      </c>
      <c r="D69" s="25">
        <v>0</v>
      </c>
      <c r="E69" s="30">
        <f t="shared" si="2"/>
        <v>0</v>
      </c>
      <c r="F69" s="26">
        <v>0</v>
      </c>
      <c r="G69" s="26">
        <v>0</v>
      </c>
      <c r="H69" s="34">
        <f t="shared" si="3"/>
        <v>0</v>
      </c>
    </row>
    <row r="70" spans="2:8" s="14" customFormat="1" ht="24" x14ac:dyDescent="0.2">
      <c r="B70" s="13" t="s">
        <v>71</v>
      </c>
      <c r="C70" s="25">
        <v>0</v>
      </c>
      <c r="D70" s="25">
        <v>0</v>
      </c>
      <c r="E70" s="30">
        <f t="shared" si="2"/>
        <v>0</v>
      </c>
      <c r="F70" s="26">
        <v>0</v>
      </c>
      <c r="G70" s="26">
        <v>0</v>
      </c>
      <c r="H70" s="34">
        <f t="shared" si="3"/>
        <v>0</v>
      </c>
    </row>
    <row r="71" spans="2:8" x14ac:dyDescent="0.2">
      <c r="B71" s="10" t="s">
        <v>72</v>
      </c>
      <c r="C71" s="25">
        <v>0</v>
      </c>
      <c r="D71" s="25">
        <v>0</v>
      </c>
      <c r="E71" s="30">
        <f t="shared" si="2"/>
        <v>0</v>
      </c>
      <c r="F71" s="26">
        <v>0</v>
      </c>
      <c r="G71" s="26">
        <v>0</v>
      </c>
      <c r="H71" s="34">
        <f t="shared" si="3"/>
        <v>0</v>
      </c>
    </row>
    <row r="72" spans="2:8" ht="24" x14ac:dyDescent="0.2">
      <c r="B72" s="10" t="s">
        <v>73</v>
      </c>
      <c r="C72" s="25">
        <v>0</v>
      </c>
      <c r="D72" s="25">
        <v>0</v>
      </c>
      <c r="E72" s="30">
        <f t="shared" si="2"/>
        <v>0</v>
      </c>
      <c r="F72" s="26">
        <v>0</v>
      </c>
      <c r="G72" s="26">
        <v>0</v>
      </c>
      <c r="H72" s="34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9">
        <f t="shared" si="10"/>
        <v>0</v>
      </c>
      <c r="F73" s="7">
        <f t="shared" si="10"/>
        <v>0</v>
      </c>
      <c r="G73" s="7">
        <f t="shared" si="10"/>
        <v>0</v>
      </c>
      <c r="H73" s="29">
        <f t="shared" si="10"/>
        <v>0</v>
      </c>
    </row>
    <row r="74" spans="2:8" x14ac:dyDescent="0.2">
      <c r="B74" s="15" t="s">
        <v>75</v>
      </c>
      <c r="C74" s="25">
        <v>0</v>
      </c>
      <c r="D74" s="25">
        <v>0</v>
      </c>
      <c r="E74" s="30">
        <f t="shared" si="2"/>
        <v>0</v>
      </c>
      <c r="F74" s="26">
        <v>0</v>
      </c>
      <c r="G74" s="25">
        <v>0</v>
      </c>
      <c r="H74" s="34">
        <f t="shared" si="3"/>
        <v>0</v>
      </c>
    </row>
    <row r="75" spans="2:8" x14ac:dyDescent="0.2">
      <c r="B75" s="15" t="s">
        <v>76</v>
      </c>
      <c r="C75" s="25">
        <v>0</v>
      </c>
      <c r="D75" s="25">
        <v>0</v>
      </c>
      <c r="E75" s="30">
        <f t="shared" si="2"/>
        <v>0</v>
      </c>
      <c r="F75" s="26">
        <v>0</v>
      </c>
      <c r="G75" s="25">
        <v>0</v>
      </c>
      <c r="H75" s="34">
        <f t="shared" si="3"/>
        <v>0</v>
      </c>
    </row>
    <row r="76" spans="2:8" x14ac:dyDescent="0.2">
      <c r="B76" s="15" t="s">
        <v>77</v>
      </c>
      <c r="C76" s="25">
        <v>0</v>
      </c>
      <c r="D76" s="25">
        <v>0</v>
      </c>
      <c r="E76" s="30">
        <f t="shared" si="2"/>
        <v>0</v>
      </c>
      <c r="F76" s="26">
        <v>0</v>
      </c>
      <c r="G76" s="25">
        <v>0</v>
      </c>
      <c r="H76" s="34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9">
        <f t="shared" si="11"/>
        <v>0</v>
      </c>
      <c r="F77" s="7">
        <f t="shared" si="11"/>
        <v>0</v>
      </c>
      <c r="G77" s="7">
        <f t="shared" si="11"/>
        <v>0</v>
      </c>
      <c r="H77" s="29">
        <f t="shared" si="11"/>
        <v>0</v>
      </c>
    </row>
    <row r="78" spans="2:8" x14ac:dyDescent="0.2">
      <c r="B78" s="10" t="s">
        <v>79</v>
      </c>
      <c r="C78" s="25">
        <v>0</v>
      </c>
      <c r="D78" s="25">
        <v>0</v>
      </c>
      <c r="E78" s="30">
        <f t="shared" si="2"/>
        <v>0</v>
      </c>
      <c r="F78" s="26">
        <v>0</v>
      </c>
      <c r="G78" s="25">
        <v>0</v>
      </c>
      <c r="H78" s="34">
        <f t="shared" si="3"/>
        <v>0</v>
      </c>
    </row>
    <row r="79" spans="2:8" x14ac:dyDescent="0.2">
      <c r="B79" s="10" t="s">
        <v>80</v>
      </c>
      <c r="C79" s="25">
        <v>0</v>
      </c>
      <c r="D79" s="25">
        <v>0</v>
      </c>
      <c r="E79" s="30">
        <f t="shared" si="2"/>
        <v>0</v>
      </c>
      <c r="F79" s="26">
        <v>0</v>
      </c>
      <c r="G79" s="25">
        <v>0</v>
      </c>
      <c r="H79" s="34">
        <f t="shared" si="3"/>
        <v>0</v>
      </c>
    </row>
    <row r="80" spans="2:8" x14ac:dyDescent="0.2">
      <c r="B80" s="10" t="s">
        <v>81</v>
      </c>
      <c r="C80" s="25">
        <v>0</v>
      </c>
      <c r="D80" s="25">
        <v>0</v>
      </c>
      <c r="E80" s="30">
        <f t="shared" ref="E80:E84" si="12">SUM(C80:D80)</f>
        <v>0</v>
      </c>
      <c r="F80" s="26">
        <v>0</v>
      </c>
      <c r="G80" s="25">
        <v>0</v>
      </c>
      <c r="H80" s="34">
        <f t="shared" ref="H80:H84" si="13">SUM(E80-F80)</f>
        <v>0</v>
      </c>
    </row>
    <row r="81" spans="2:13" x14ac:dyDescent="0.2">
      <c r="B81" s="10" t="s">
        <v>82</v>
      </c>
      <c r="C81" s="25">
        <v>0</v>
      </c>
      <c r="D81" s="25">
        <v>0</v>
      </c>
      <c r="E81" s="30">
        <f t="shared" si="12"/>
        <v>0</v>
      </c>
      <c r="F81" s="26">
        <v>0</v>
      </c>
      <c r="G81" s="25">
        <v>0</v>
      </c>
      <c r="H81" s="34">
        <f t="shared" si="13"/>
        <v>0</v>
      </c>
    </row>
    <row r="82" spans="2:13" x14ac:dyDescent="0.2">
      <c r="B82" s="10" t="s">
        <v>83</v>
      </c>
      <c r="C82" s="25">
        <v>0</v>
      </c>
      <c r="D82" s="25">
        <v>0</v>
      </c>
      <c r="E82" s="30">
        <f t="shared" si="12"/>
        <v>0</v>
      </c>
      <c r="F82" s="26">
        <v>0</v>
      </c>
      <c r="G82" s="25">
        <v>0</v>
      </c>
      <c r="H82" s="34">
        <f t="shared" si="13"/>
        <v>0</v>
      </c>
    </row>
    <row r="83" spans="2:13" x14ac:dyDescent="0.2">
      <c r="B83" s="10" t="s">
        <v>84</v>
      </c>
      <c r="C83" s="25">
        <v>0</v>
      </c>
      <c r="D83" s="25">
        <v>0</v>
      </c>
      <c r="E83" s="30">
        <f t="shared" si="12"/>
        <v>0</v>
      </c>
      <c r="F83" s="26">
        <v>0</v>
      </c>
      <c r="G83" s="25">
        <v>0</v>
      </c>
      <c r="H83" s="34">
        <f t="shared" si="13"/>
        <v>0</v>
      </c>
    </row>
    <row r="84" spans="2:13" ht="24.75" thickBot="1" x14ac:dyDescent="0.25">
      <c r="B84" s="10" t="s">
        <v>85</v>
      </c>
      <c r="C84" s="25">
        <v>0</v>
      </c>
      <c r="D84" s="25">
        <v>0</v>
      </c>
      <c r="E84" s="30">
        <f t="shared" si="12"/>
        <v>0</v>
      </c>
      <c r="F84" s="26">
        <v>0</v>
      </c>
      <c r="G84" s="25">
        <v>0</v>
      </c>
      <c r="H84" s="34">
        <f t="shared" si="13"/>
        <v>0</v>
      </c>
    </row>
    <row r="85" spans="2:13" ht="24.75" customHeight="1" x14ac:dyDescent="0.2">
      <c r="B85" s="16" t="s">
        <v>86</v>
      </c>
      <c r="C85" s="17">
        <f>SUM(C86,C94,C104,C114,C124,C134,C138,C147,C151)</f>
        <v>0</v>
      </c>
      <c r="D85" s="17">
        <f t="shared" ref="D85:H85" si="14">SUM(D86,D94,D104,D114,D124,D134,D138,D147,D151)</f>
        <v>0</v>
      </c>
      <c r="E85" s="31">
        <f t="shared" si="14"/>
        <v>0</v>
      </c>
      <c r="F85" s="17">
        <f t="shared" si="14"/>
        <v>0</v>
      </c>
      <c r="G85" s="17">
        <f t="shared" si="14"/>
        <v>0</v>
      </c>
      <c r="H85" s="31">
        <f t="shared" si="14"/>
        <v>0</v>
      </c>
      <c r="M85" s="18"/>
    </row>
    <row r="86" spans="2:13" x14ac:dyDescent="0.2">
      <c r="B86" s="19" t="s">
        <v>13</v>
      </c>
      <c r="C86" s="7">
        <f>SUM(C87:C93)</f>
        <v>0</v>
      </c>
      <c r="D86" s="7">
        <f t="shared" ref="D86:H86" si="15">SUM(D87:D93)</f>
        <v>0</v>
      </c>
      <c r="E86" s="29">
        <f t="shared" si="15"/>
        <v>0</v>
      </c>
      <c r="F86" s="7">
        <f t="shared" si="15"/>
        <v>0</v>
      </c>
      <c r="G86" s="7">
        <f t="shared" si="15"/>
        <v>0</v>
      </c>
      <c r="H86" s="29">
        <f t="shared" si="15"/>
        <v>0</v>
      </c>
    </row>
    <row r="87" spans="2:13" ht="24" x14ac:dyDescent="0.2">
      <c r="B87" s="10" t="s">
        <v>14</v>
      </c>
      <c r="C87" s="25">
        <v>0</v>
      </c>
      <c r="D87" s="25">
        <v>0</v>
      </c>
      <c r="E87" s="30">
        <f>SUM(C87:D87)</f>
        <v>0</v>
      </c>
      <c r="F87" s="26">
        <v>0</v>
      </c>
      <c r="G87" s="26">
        <v>0</v>
      </c>
      <c r="H87" s="34">
        <f t="shared" ref="H87:H153" si="16">SUM(E87-F87)</f>
        <v>0</v>
      </c>
    </row>
    <row r="88" spans="2:13" ht="24.6" customHeight="1" x14ac:dyDescent="0.2">
      <c r="B88" s="10" t="s">
        <v>15</v>
      </c>
      <c r="C88" s="25">
        <v>0</v>
      </c>
      <c r="D88" s="25">
        <v>0</v>
      </c>
      <c r="E88" s="30">
        <f t="shared" ref="E88:E153" si="17">SUM(C88:D88)</f>
        <v>0</v>
      </c>
      <c r="F88" s="26">
        <v>0</v>
      </c>
      <c r="G88" s="26">
        <v>0</v>
      </c>
      <c r="H88" s="34">
        <f>SUM(E88-F88)</f>
        <v>0</v>
      </c>
    </row>
    <row r="89" spans="2:13" x14ac:dyDescent="0.2">
      <c r="B89" s="10" t="s">
        <v>16</v>
      </c>
      <c r="C89" s="25">
        <v>0</v>
      </c>
      <c r="D89" s="25">
        <v>0</v>
      </c>
      <c r="E89" s="30">
        <f t="shared" si="17"/>
        <v>0</v>
      </c>
      <c r="F89" s="26">
        <v>0</v>
      </c>
      <c r="G89" s="26">
        <v>0</v>
      </c>
      <c r="H89" s="34">
        <f t="shared" si="16"/>
        <v>0</v>
      </c>
    </row>
    <row r="90" spans="2:13" x14ac:dyDescent="0.2">
      <c r="B90" s="10" t="s">
        <v>17</v>
      </c>
      <c r="C90" s="25">
        <v>0</v>
      </c>
      <c r="D90" s="25">
        <v>0</v>
      </c>
      <c r="E90" s="30">
        <f t="shared" si="17"/>
        <v>0</v>
      </c>
      <c r="F90" s="26">
        <v>0</v>
      </c>
      <c r="G90" s="26">
        <v>0</v>
      </c>
      <c r="H90" s="34">
        <f t="shared" si="16"/>
        <v>0</v>
      </c>
    </row>
    <row r="91" spans="2:13" x14ac:dyDescent="0.2">
      <c r="B91" s="10" t="s">
        <v>18</v>
      </c>
      <c r="C91" s="25">
        <v>0</v>
      </c>
      <c r="D91" s="25">
        <v>0</v>
      </c>
      <c r="E91" s="30">
        <f t="shared" si="17"/>
        <v>0</v>
      </c>
      <c r="F91" s="26">
        <v>0</v>
      </c>
      <c r="G91" s="26">
        <v>0</v>
      </c>
      <c r="H91" s="34">
        <f t="shared" si="16"/>
        <v>0</v>
      </c>
    </row>
    <row r="92" spans="2:13" x14ac:dyDescent="0.2">
      <c r="B92" s="10" t="s">
        <v>19</v>
      </c>
      <c r="C92" s="25">
        <v>0</v>
      </c>
      <c r="D92" s="25">
        <v>0</v>
      </c>
      <c r="E92" s="30">
        <f t="shared" si="17"/>
        <v>0</v>
      </c>
      <c r="F92" s="26">
        <v>0</v>
      </c>
      <c r="G92" s="26">
        <v>0</v>
      </c>
      <c r="H92" s="34">
        <f t="shared" si="16"/>
        <v>0</v>
      </c>
    </row>
    <row r="93" spans="2:13" x14ac:dyDescent="0.2">
      <c r="B93" s="10" t="s">
        <v>20</v>
      </c>
      <c r="C93" s="25">
        <v>0</v>
      </c>
      <c r="D93" s="25">
        <v>0</v>
      </c>
      <c r="E93" s="30">
        <f t="shared" si="17"/>
        <v>0</v>
      </c>
      <c r="F93" s="26">
        <v>0</v>
      </c>
      <c r="G93" s="26">
        <v>0</v>
      </c>
      <c r="H93" s="34">
        <f t="shared" si="16"/>
        <v>0</v>
      </c>
    </row>
    <row r="94" spans="2:13" ht="24" x14ac:dyDescent="0.2">
      <c r="B94" s="20" t="s">
        <v>21</v>
      </c>
      <c r="C94" s="7">
        <f>SUM(C95:C103)</f>
        <v>0</v>
      </c>
      <c r="D94" s="7">
        <f t="shared" ref="D94:H94" si="18">SUM(D95:D103)</f>
        <v>0</v>
      </c>
      <c r="E94" s="29">
        <f t="shared" si="18"/>
        <v>0</v>
      </c>
      <c r="F94" s="7">
        <f t="shared" si="18"/>
        <v>0</v>
      </c>
      <c r="G94" s="7">
        <f t="shared" si="18"/>
        <v>0</v>
      </c>
      <c r="H94" s="29">
        <f t="shared" si="18"/>
        <v>0</v>
      </c>
    </row>
    <row r="95" spans="2:13" ht="24" x14ac:dyDescent="0.2">
      <c r="B95" s="10" t="s">
        <v>22</v>
      </c>
      <c r="C95" s="25">
        <v>0</v>
      </c>
      <c r="D95" s="25">
        <v>0</v>
      </c>
      <c r="E95" s="30">
        <f t="shared" si="17"/>
        <v>0</v>
      </c>
      <c r="F95" s="26">
        <v>0</v>
      </c>
      <c r="G95" s="26">
        <v>0</v>
      </c>
      <c r="H95" s="34">
        <f t="shared" si="16"/>
        <v>0</v>
      </c>
    </row>
    <row r="96" spans="2:13" x14ac:dyDescent="0.2">
      <c r="B96" s="10" t="s">
        <v>23</v>
      </c>
      <c r="C96" s="25">
        <v>0</v>
      </c>
      <c r="D96" s="25">
        <v>0</v>
      </c>
      <c r="E96" s="30">
        <f t="shared" si="17"/>
        <v>0</v>
      </c>
      <c r="F96" s="26">
        <v>0</v>
      </c>
      <c r="G96" s="26">
        <v>0</v>
      </c>
      <c r="H96" s="34">
        <f t="shared" si="16"/>
        <v>0</v>
      </c>
    </row>
    <row r="97" spans="2:18" ht="24" x14ac:dyDescent="0.2">
      <c r="B97" s="10" t="s">
        <v>24</v>
      </c>
      <c r="C97" s="25">
        <v>0</v>
      </c>
      <c r="D97" s="25">
        <v>0</v>
      </c>
      <c r="E97" s="30">
        <f t="shared" si="17"/>
        <v>0</v>
      </c>
      <c r="F97" s="26">
        <v>0</v>
      </c>
      <c r="G97" s="26">
        <v>0</v>
      </c>
      <c r="H97" s="34">
        <f t="shared" si="16"/>
        <v>0</v>
      </c>
    </row>
    <row r="98" spans="2:18" ht="24" x14ac:dyDescent="0.2">
      <c r="B98" s="10" t="s">
        <v>25</v>
      </c>
      <c r="C98" s="25">
        <v>0</v>
      </c>
      <c r="D98" s="25">
        <v>0</v>
      </c>
      <c r="E98" s="30">
        <f t="shared" si="17"/>
        <v>0</v>
      </c>
      <c r="F98" s="26">
        <v>0</v>
      </c>
      <c r="G98" s="26">
        <v>0</v>
      </c>
      <c r="H98" s="34">
        <f t="shared" si="16"/>
        <v>0</v>
      </c>
    </row>
    <row r="99" spans="2:18" ht="24" x14ac:dyDescent="0.2">
      <c r="B99" s="10" t="s">
        <v>26</v>
      </c>
      <c r="C99" s="25">
        <v>0</v>
      </c>
      <c r="D99" s="25">
        <v>0</v>
      </c>
      <c r="E99" s="30">
        <f t="shared" si="17"/>
        <v>0</v>
      </c>
      <c r="F99" s="26">
        <v>0</v>
      </c>
      <c r="G99" s="26">
        <v>0</v>
      </c>
      <c r="H99" s="34">
        <f t="shared" si="16"/>
        <v>0</v>
      </c>
      <c r="J99" s="21"/>
    </row>
    <row r="100" spans="2:18" x14ac:dyDescent="0.2">
      <c r="B100" s="10" t="s">
        <v>27</v>
      </c>
      <c r="C100" s="25">
        <v>0</v>
      </c>
      <c r="D100" s="25">
        <v>0</v>
      </c>
      <c r="E100" s="30">
        <f t="shared" si="17"/>
        <v>0</v>
      </c>
      <c r="F100" s="26">
        <v>0</v>
      </c>
      <c r="G100" s="26">
        <v>0</v>
      </c>
      <c r="H100" s="34">
        <f t="shared" si="16"/>
        <v>0</v>
      </c>
      <c r="R100" s="2"/>
    </row>
    <row r="101" spans="2:18" ht="24" x14ac:dyDescent="0.2">
      <c r="B101" s="10" t="s">
        <v>28</v>
      </c>
      <c r="C101" s="25">
        <v>0</v>
      </c>
      <c r="D101" s="25">
        <v>0</v>
      </c>
      <c r="E101" s="30">
        <f t="shared" si="17"/>
        <v>0</v>
      </c>
      <c r="F101" s="26">
        <v>0</v>
      </c>
      <c r="G101" s="26">
        <v>0</v>
      </c>
      <c r="H101" s="34">
        <f t="shared" si="16"/>
        <v>0</v>
      </c>
    </row>
    <row r="102" spans="2:18" ht="12.6" customHeight="1" x14ac:dyDescent="0.2">
      <c r="B102" s="10" t="s">
        <v>29</v>
      </c>
      <c r="C102" s="25">
        <v>0</v>
      </c>
      <c r="D102" s="25">
        <v>0</v>
      </c>
      <c r="E102" s="30">
        <f t="shared" si="17"/>
        <v>0</v>
      </c>
      <c r="F102" s="26">
        <v>0</v>
      </c>
      <c r="G102" s="26">
        <v>0</v>
      </c>
      <c r="H102" s="34">
        <f t="shared" si="16"/>
        <v>0</v>
      </c>
    </row>
    <row r="103" spans="2:18" ht="24.6" customHeight="1" x14ac:dyDescent="0.2">
      <c r="B103" s="10" t="s">
        <v>30</v>
      </c>
      <c r="C103" s="25">
        <v>0</v>
      </c>
      <c r="D103" s="25">
        <v>0</v>
      </c>
      <c r="E103" s="30">
        <f t="shared" si="17"/>
        <v>0</v>
      </c>
      <c r="F103" s="26">
        <v>0</v>
      </c>
      <c r="G103" s="26">
        <v>0</v>
      </c>
      <c r="H103" s="34">
        <f t="shared" si="16"/>
        <v>0</v>
      </c>
    </row>
    <row r="104" spans="2:18" ht="24" x14ac:dyDescent="0.2">
      <c r="B104" s="20" t="s">
        <v>31</v>
      </c>
      <c r="C104" s="7">
        <f>SUM(C105:C113)</f>
        <v>0</v>
      </c>
      <c r="D104" s="7">
        <f t="shared" ref="D104:H104" si="19">SUM(D105:D113)</f>
        <v>0</v>
      </c>
      <c r="E104" s="29">
        <f t="shared" si="19"/>
        <v>0</v>
      </c>
      <c r="F104" s="7">
        <f t="shared" si="19"/>
        <v>0</v>
      </c>
      <c r="G104" s="7">
        <f t="shared" si="19"/>
        <v>0</v>
      </c>
      <c r="H104" s="29">
        <f t="shared" si="19"/>
        <v>0</v>
      </c>
    </row>
    <row r="105" spans="2:18" x14ac:dyDescent="0.2">
      <c r="B105" s="10" t="s">
        <v>32</v>
      </c>
      <c r="C105" s="25">
        <v>0</v>
      </c>
      <c r="D105" s="25">
        <v>0</v>
      </c>
      <c r="E105" s="30">
        <f t="shared" si="17"/>
        <v>0</v>
      </c>
      <c r="F105" s="26">
        <v>0</v>
      </c>
      <c r="G105" s="26">
        <v>0</v>
      </c>
      <c r="H105" s="34">
        <f t="shared" si="16"/>
        <v>0</v>
      </c>
    </row>
    <row r="106" spans="2:18" x14ac:dyDescent="0.2">
      <c r="B106" s="10" t="s">
        <v>33</v>
      </c>
      <c r="C106" s="25">
        <v>0</v>
      </c>
      <c r="D106" s="25">
        <v>0</v>
      </c>
      <c r="E106" s="30">
        <f t="shared" si="17"/>
        <v>0</v>
      </c>
      <c r="F106" s="26">
        <v>0</v>
      </c>
      <c r="G106" s="26">
        <v>0</v>
      </c>
      <c r="H106" s="34">
        <f t="shared" si="16"/>
        <v>0</v>
      </c>
    </row>
    <row r="107" spans="2:18" ht="24" x14ac:dyDescent="0.2">
      <c r="B107" s="10" t="s">
        <v>34</v>
      </c>
      <c r="C107" s="25">
        <v>0</v>
      </c>
      <c r="D107" s="25">
        <v>0</v>
      </c>
      <c r="E107" s="30">
        <f t="shared" si="17"/>
        <v>0</v>
      </c>
      <c r="F107" s="26">
        <v>0</v>
      </c>
      <c r="G107" s="26">
        <v>0</v>
      </c>
      <c r="H107" s="34">
        <f t="shared" si="16"/>
        <v>0</v>
      </c>
    </row>
    <row r="108" spans="2:18" ht="24" x14ac:dyDescent="0.2">
      <c r="B108" s="10" t="s">
        <v>35</v>
      </c>
      <c r="C108" s="25">
        <v>0</v>
      </c>
      <c r="D108" s="25">
        <v>0</v>
      </c>
      <c r="E108" s="30">
        <f t="shared" si="17"/>
        <v>0</v>
      </c>
      <c r="F108" s="26">
        <v>0</v>
      </c>
      <c r="G108" s="26">
        <v>0</v>
      </c>
      <c r="H108" s="34">
        <f t="shared" si="16"/>
        <v>0</v>
      </c>
    </row>
    <row r="109" spans="2:18" ht="24" x14ac:dyDescent="0.2">
      <c r="B109" s="10" t="s">
        <v>36</v>
      </c>
      <c r="C109" s="25">
        <v>0</v>
      </c>
      <c r="D109" s="25">
        <v>0</v>
      </c>
      <c r="E109" s="30">
        <f t="shared" si="17"/>
        <v>0</v>
      </c>
      <c r="F109" s="26">
        <v>0</v>
      </c>
      <c r="G109" s="26">
        <v>0</v>
      </c>
      <c r="H109" s="34">
        <f t="shared" si="16"/>
        <v>0</v>
      </c>
    </row>
    <row r="110" spans="2:18" ht="24" x14ac:dyDescent="0.2">
      <c r="B110" s="10" t="s">
        <v>37</v>
      </c>
      <c r="C110" s="25">
        <v>0</v>
      </c>
      <c r="D110" s="25">
        <v>0</v>
      </c>
      <c r="E110" s="30">
        <f t="shared" si="17"/>
        <v>0</v>
      </c>
      <c r="F110" s="26">
        <v>0</v>
      </c>
      <c r="G110" s="26">
        <v>0</v>
      </c>
      <c r="H110" s="34">
        <f t="shared" si="16"/>
        <v>0</v>
      </c>
    </row>
    <row r="111" spans="2:18" x14ac:dyDescent="0.2">
      <c r="B111" s="10" t="s">
        <v>38</v>
      </c>
      <c r="C111" s="25">
        <v>0</v>
      </c>
      <c r="D111" s="25">
        <v>0</v>
      </c>
      <c r="E111" s="30">
        <f t="shared" si="17"/>
        <v>0</v>
      </c>
      <c r="F111" s="26">
        <v>0</v>
      </c>
      <c r="G111" s="26">
        <v>0</v>
      </c>
      <c r="H111" s="34">
        <f t="shared" si="16"/>
        <v>0</v>
      </c>
    </row>
    <row r="112" spans="2:18" x14ac:dyDescent="0.2">
      <c r="B112" s="10" t="s">
        <v>39</v>
      </c>
      <c r="C112" s="25">
        <v>0</v>
      </c>
      <c r="D112" s="25">
        <v>0</v>
      </c>
      <c r="E112" s="30">
        <f t="shared" si="17"/>
        <v>0</v>
      </c>
      <c r="F112" s="26">
        <v>0</v>
      </c>
      <c r="G112" s="26">
        <v>0</v>
      </c>
      <c r="H112" s="34">
        <f t="shared" si="16"/>
        <v>0</v>
      </c>
      <c r="J112" s="21"/>
    </row>
    <row r="113" spans="2:8" x14ac:dyDescent="0.2">
      <c r="B113" s="10" t="s">
        <v>40</v>
      </c>
      <c r="C113" s="25">
        <v>0</v>
      </c>
      <c r="D113" s="25">
        <v>0</v>
      </c>
      <c r="E113" s="30">
        <f t="shared" si="17"/>
        <v>0</v>
      </c>
      <c r="F113" s="26">
        <v>0</v>
      </c>
      <c r="G113" s="26">
        <v>0</v>
      </c>
      <c r="H113" s="34">
        <f t="shared" si="16"/>
        <v>0</v>
      </c>
    </row>
    <row r="114" spans="2:8" ht="29.25" customHeight="1" x14ac:dyDescent="0.2">
      <c r="B114" s="20" t="s">
        <v>41</v>
      </c>
      <c r="C114" s="7">
        <f>SUM(C115:C123)</f>
        <v>0</v>
      </c>
      <c r="D114" s="7">
        <f t="shared" ref="D114:H114" si="20">SUM(D115:D123)</f>
        <v>0</v>
      </c>
      <c r="E114" s="29">
        <f t="shared" si="20"/>
        <v>0</v>
      </c>
      <c r="F114" s="7">
        <f t="shared" si="20"/>
        <v>0</v>
      </c>
      <c r="G114" s="7">
        <f t="shared" si="20"/>
        <v>0</v>
      </c>
      <c r="H114" s="29">
        <f t="shared" si="20"/>
        <v>0</v>
      </c>
    </row>
    <row r="115" spans="2:8" ht="24" x14ac:dyDescent="0.2">
      <c r="B115" s="10" t="s">
        <v>42</v>
      </c>
      <c r="C115" s="25">
        <v>0</v>
      </c>
      <c r="D115" s="25">
        <v>0</v>
      </c>
      <c r="E115" s="30">
        <f t="shared" si="17"/>
        <v>0</v>
      </c>
      <c r="F115" s="26">
        <v>0</v>
      </c>
      <c r="G115" s="26">
        <v>0</v>
      </c>
      <c r="H115" s="34">
        <f t="shared" si="16"/>
        <v>0</v>
      </c>
    </row>
    <row r="116" spans="2:8" x14ac:dyDescent="0.2">
      <c r="B116" s="10" t="s">
        <v>43</v>
      </c>
      <c r="C116" s="25">
        <v>0</v>
      </c>
      <c r="D116" s="25">
        <v>0</v>
      </c>
      <c r="E116" s="30">
        <f t="shared" si="17"/>
        <v>0</v>
      </c>
      <c r="F116" s="26">
        <v>0</v>
      </c>
      <c r="G116" s="26">
        <v>0</v>
      </c>
      <c r="H116" s="34">
        <f t="shared" si="16"/>
        <v>0</v>
      </c>
    </row>
    <row r="117" spans="2:8" x14ac:dyDescent="0.2">
      <c r="B117" s="10" t="s">
        <v>44</v>
      </c>
      <c r="C117" s="25">
        <v>0</v>
      </c>
      <c r="D117" s="25">
        <v>0</v>
      </c>
      <c r="E117" s="30">
        <f t="shared" si="17"/>
        <v>0</v>
      </c>
      <c r="F117" s="26">
        <v>0</v>
      </c>
      <c r="G117" s="26">
        <v>0</v>
      </c>
      <c r="H117" s="34">
        <f t="shared" si="16"/>
        <v>0</v>
      </c>
    </row>
    <row r="118" spans="2:8" x14ac:dyDescent="0.2">
      <c r="B118" s="10" t="s">
        <v>45</v>
      </c>
      <c r="C118" s="25">
        <v>0</v>
      </c>
      <c r="D118" s="25">
        <v>0</v>
      </c>
      <c r="E118" s="30">
        <f t="shared" si="17"/>
        <v>0</v>
      </c>
      <c r="F118" s="26">
        <v>0</v>
      </c>
      <c r="G118" s="26">
        <v>0</v>
      </c>
      <c r="H118" s="34">
        <f t="shared" si="16"/>
        <v>0</v>
      </c>
    </row>
    <row r="119" spans="2:8" x14ac:dyDescent="0.2">
      <c r="B119" s="10" t="s">
        <v>46</v>
      </c>
      <c r="C119" s="25">
        <v>0</v>
      </c>
      <c r="D119" s="25">
        <v>0</v>
      </c>
      <c r="E119" s="30">
        <f t="shared" si="17"/>
        <v>0</v>
      </c>
      <c r="F119" s="26">
        <v>0</v>
      </c>
      <c r="G119" s="26">
        <v>0</v>
      </c>
      <c r="H119" s="34">
        <f t="shared" si="16"/>
        <v>0</v>
      </c>
    </row>
    <row r="120" spans="2:8" ht="24" x14ac:dyDescent="0.2">
      <c r="B120" s="10" t="s">
        <v>47</v>
      </c>
      <c r="C120" s="25">
        <v>0</v>
      </c>
      <c r="D120" s="25">
        <v>0</v>
      </c>
      <c r="E120" s="30">
        <f t="shared" si="17"/>
        <v>0</v>
      </c>
      <c r="F120" s="26">
        <v>0</v>
      </c>
      <c r="G120" s="26">
        <v>0</v>
      </c>
      <c r="H120" s="34">
        <f t="shared" si="16"/>
        <v>0</v>
      </c>
    </row>
    <row r="121" spans="2:8" x14ac:dyDescent="0.2">
      <c r="B121" s="10" t="s">
        <v>48</v>
      </c>
      <c r="C121" s="25">
        <v>0</v>
      </c>
      <c r="D121" s="25">
        <v>0</v>
      </c>
      <c r="E121" s="30">
        <f t="shared" si="17"/>
        <v>0</v>
      </c>
      <c r="F121" s="26">
        <v>0</v>
      </c>
      <c r="G121" s="26">
        <v>0</v>
      </c>
      <c r="H121" s="34">
        <f t="shared" si="16"/>
        <v>0</v>
      </c>
    </row>
    <row r="122" spans="2:8" x14ac:dyDescent="0.2">
      <c r="B122" s="10" t="s">
        <v>49</v>
      </c>
      <c r="C122" s="25">
        <v>0</v>
      </c>
      <c r="D122" s="25">
        <v>0</v>
      </c>
      <c r="E122" s="30">
        <f t="shared" si="17"/>
        <v>0</v>
      </c>
      <c r="F122" s="26">
        <v>0</v>
      </c>
      <c r="G122" s="26">
        <v>0</v>
      </c>
      <c r="H122" s="34">
        <f t="shared" si="16"/>
        <v>0</v>
      </c>
    </row>
    <row r="123" spans="2:8" x14ac:dyDescent="0.2">
      <c r="B123" s="10" t="s">
        <v>50</v>
      </c>
      <c r="C123" s="25">
        <v>0</v>
      </c>
      <c r="D123" s="25">
        <v>0</v>
      </c>
      <c r="E123" s="30">
        <f t="shared" si="17"/>
        <v>0</v>
      </c>
      <c r="F123" s="26">
        <v>0</v>
      </c>
      <c r="G123" s="26">
        <v>0</v>
      </c>
      <c r="H123" s="34">
        <f t="shared" si="16"/>
        <v>0</v>
      </c>
    </row>
    <row r="124" spans="2:8" ht="24" customHeight="1" x14ac:dyDescent="0.2">
      <c r="B124" s="20" t="s">
        <v>51</v>
      </c>
      <c r="C124" s="7">
        <f>SUM(C125:C133)</f>
        <v>0</v>
      </c>
      <c r="D124" s="7">
        <f t="shared" ref="D124:H124" si="21">SUM(D125:D133)</f>
        <v>0</v>
      </c>
      <c r="E124" s="29">
        <f t="shared" si="21"/>
        <v>0</v>
      </c>
      <c r="F124" s="7">
        <f t="shared" si="21"/>
        <v>0</v>
      </c>
      <c r="G124" s="7">
        <f t="shared" si="21"/>
        <v>0</v>
      </c>
      <c r="H124" s="29">
        <f t="shared" si="21"/>
        <v>0</v>
      </c>
    </row>
    <row r="125" spans="2:8" x14ac:dyDescent="0.2">
      <c r="B125" s="10" t="s">
        <v>52</v>
      </c>
      <c r="C125" s="25">
        <v>0</v>
      </c>
      <c r="D125" s="25">
        <v>0</v>
      </c>
      <c r="E125" s="30">
        <f t="shared" si="17"/>
        <v>0</v>
      </c>
      <c r="F125" s="26">
        <v>0</v>
      </c>
      <c r="G125" s="26">
        <v>0</v>
      </c>
      <c r="H125" s="34">
        <f t="shared" si="16"/>
        <v>0</v>
      </c>
    </row>
    <row r="126" spans="2:8" x14ac:dyDescent="0.2">
      <c r="B126" s="10" t="s">
        <v>53</v>
      </c>
      <c r="C126" s="25">
        <v>0</v>
      </c>
      <c r="D126" s="25">
        <v>0</v>
      </c>
      <c r="E126" s="30">
        <f t="shared" si="17"/>
        <v>0</v>
      </c>
      <c r="F126" s="26">
        <v>0</v>
      </c>
      <c r="G126" s="26">
        <v>0</v>
      </c>
      <c r="H126" s="34">
        <f t="shared" si="16"/>
        <v>0</v>
      </c>
    </row>
    <row r="127" spans="2:8" ht="24" x14ac:dyDescent="0.2">
      <c r="B127" s="10" t="s">
        <v>54</v>
      </c>
      <c r="C127" s="25">
        <v>0</v>
      </c>
      <c r="D127" s="25">
        <v>0</v>
      </c>
      <c r="E127" s="30">
        <f t="shared" si="17"/>
        <v>0</v>
      </c>
      <c r="F127" s="26">
        <v>0</v>
      </c>
      <c r="G127" s="26">
        <v>0</v>
      </c>
      <c r="H127" s="34">
        <f t="shared" si="16"/>
        <v>0</v>
      </c>
    </row>
    <row r="128" spans="2:8" x14ac:dyDescent="0.2">
      <c r="B128" s="10" t="s">
        <v>55</v>
      </c>
      <c r="C128" s="25">
        <v>0</v>
      </c>
      <c r="D128" s="25">
        <v>0</v>
      </c>
      <c r="E128" s="30">
        <f t="shared" si="17"/>
        <v>0</v>
      </c>
      <c r="F128" s="26">
        <v>0</v>
      </c>
      <c r="G128" s="26">
        <v>0</v>
      </c>
      <c r="H128" s="34">
        <f t="shared" si="16"/>
        <v>0</v>
      </c>
    </row>
    <row r="129" spans="2:8" x14ac:dyDescent="0.2">
      <c r="B129" s="10" t="s">
        <v>56</v>
      </c>
      <c r="C129" s="25">
        <v>0</v>
      </c>
      <c r="D129" s="25">
        <v>0</v>
      </c>
      <c r="E129" s="30">
        <f t="shared" si="17"/>
        <v>0</v>
      </c>
      <c r="F129" s="26">
        <v>0</v>
      </c>
      <c r="G129" s="26">
        <v>0</v>
      </c>
      <c r="H129" s="34">
        <f t="shared" si="16"/>
        <v>0</v>
      </c>
    </row>
    <row r="130" spans="2:8" x14ac:dyDescent="0.2">
      <c r="B130" s="10" t="s">
        <v>57</v>
      </c>
      <c r="C130" s="25">
        <v>0</v>
      </c>
      <c r="D130" s="25">
        <v>0</v>
      </c>
      <c r="E130" s="30">
        <f t="shared" si="17"/>
        <v>0</v>
      </c>
      <c r="F130" s="26">
        <v>0</v>
      </c>
      <c r="G130" s="26">
        <v>0</v>
      </c>
      <c r="H130" s="34">
        <f t="shared" si="16"/>
        <v>0</v>
      </c>
    </row>
    <row r="131" spans="2:8" x14ac:dyDescent="0.2">
      <c r="B131" s="10" t="s">
        <v>58</v>
      </c>
      <c r="C131" s="25">
        <v>0</v>
      </c>
      <c r="D131" s="25">
        <v>0</v>
      </c>
      <c r="E131" s="30">
        <f t="shared" si="17"/>
        <v>0</v>
      </c>
      <c r="F131" s="26">
        <v>0</v>
      </c>
      <c r="G131" s="25">
        <v>0</v>
      </c>
      <c r="H131" s="34">
        <f t="shared" si="16"/>
        <v>0</v>
      </c>
    </row>
    <row r="132" spans="2:8" x14ac:dyDescent="0.2">
      <c r="B132" s="10" t="s">
        <v>59</v>
      </c>
      <c r="C132" s="25">
        <v>0</v>
      </c>
      <c r="D132" s="25">
        <v>0</v>
      </c>
      <c r="E132" s="30">
        <f t="shared" si="17"/>
        <v>0</v>
      </c>
      <c r="F132" s="26">
        <v>0</v>
      </c>
      <c r="G132" s="25">
        <v>0</v>
      </c>
      <c r="H132" s="34">
        <f t="shared" si="16"/>
        <v>0</v>
      </c>
    </row>
    <row r="133" spans="2:8" x14ac:dyDescent="0.2">
      <c r="B133" s="10" t="s">
        <v>60</v>
      </c>
      <c r="C133" s="25">
        <v>0</v>
      </c>
      <c r="D133" s="25">
        <v>0</v>
      </c>
      <c r="E133" s="30">
        <f t="shared" si="17"/>
        <v>0</v>
      </c>
      <c r="F133" s="26">
        <v>0</v>
      </c>
      <c r="G133" s="25">
        <v>0</v>
      </c>
      <c r="H133" s="34">
        <f t="shared" si="16"/>
        <v>0</v>
      </c>
    </row>
    <row r="134" spans="2:8" x14ac:dyDescent="0.2">
      <c r="B134" s="19" t="s">
        <v>61</v>
      </c>
      <c r="C134" s="7">
        <f>SUM(C135:C137)</f>
        <v>0</v>
      </c>
      <c r="D134" s="7">
        <f t="shared" ref="D134:H134" si="22">SUM(D135:D137)</f>
        <v>0</v>
      </c>
      <c r="E134" s="29">
        <f t="shared" si="22"/>
        <v>0</v>
      </c>
      <c r="F134" s="7">
        <f t="shared" si="22"/>
        <v>0</v>
      </c>
      <c r="G134" s="7">
        <f t="shared" si="22"/>
        <v>0</v>
      </c>
      <c r="H134" s="29">
        <f t="shared" si="22"/>
        <v>0</v>
      </c>
    </row>
    <row r="135" spans="2:8" x14ac:dyDescent="0.2">
      <c r="B135" s="10" t="s">
        <v>62</v>
      </c>
      <c r="C135" s="25">
        <v>0</v>
      </c>
      <c r="D135" s="26">
        <v>0</v>
      </c>
      <c r="E135" s="30">
        <f t="shared" si="17"/>
        <v>0</v>
      </c>
      <c r="F135" s="26">
        <v>0</v>
      </c>
      <c r="G135" s="26">
        <v>0</v>
      </c>
      <c r="H135" s="34">
        <f t="shared" si="16"/>
        <v>0</v>
      </c>
    </row>
    <row r="136" spans="2:8" x14ac:dyDescent="0.2">
      <c r="B136" s="10" t="s">
        <v>63</v>
      </c>
      <c r="C136" s="25">
        <v>0</v>
      </c>
      <c r="D136" s="26">
        <v>0</v>
      </c>
      <c r="E136" s="30">
        <f t="shared" si="17"/>
        <v>0</v>
      </c>
      <c r="F136" s="26">
        <v>0</v>
      </c>
      <c r="G136" s="26">
        <v>0</v>
      </c>
      <c r="H136" s="34">
        <f t="shared" si="16"/>
        <v>0</v>
      </c>
    </row>
    <row r="137" spans="2:8" x14ac:dyDescent="0.2">
      <c r="B137" s="10" t="s">
        <v>64</v>
      </c>
      <c r="C137" s="25">
        <v>0</v>
      </c>
      <c r="D137" s="26">
        <v>0</v>
      </c>
      <c r="E137" s="30">
        <f t="shared" si="17"/>
        <v>0</v>
      </c>
      <c r="F137" s="26">
        <v>0</v>
      </c>
      <c r="G137" s="26">
        <v>0</v>
      </c>
      <c r="H137" s="34">
        <f t="shared" si="16"/>
        <v>0</v>
      </c>
    </row>
    <row r="138" spans="2:8" ht="22.15" customHeight="1" x14ac:dyDescent="0.2">
      <c r="B138" s="20" t="s">
        <v>65</v>
      </c>
      <c r="C138" s="7">
        <f>SUM(C139:C146)</f>
        <v>0</v>
      </c>
      <c r="D138" s="7">
        <f t="shared" ref="D138:H138" si="23">SUM(D139:D146)</f>
        <v>0</v>
      </c>
      <c r="E138" s="29">
        <f t="shared" si="23"/>
        <v>0</v>
      </c>
      <c r="F138" s="7">
        <f t="shared" si="23"/>
        <v>0</v>
      </c>
      <c r="G138" s="7">
        <f t="shared" si="23"/>
        <v>0</v>
      </c>
      <c r="H138" s="29">
        <f t="shared" si="23"/>
        <v>0</v>
      </c>
    </row>
    <row r="139" spans="2:8" ht="24" x14ac:dyDescent="0.2">
      <c r="B139" s="10" t="s">
        <v>66</v>
      </c>
      <c r="C139" s="25">
        <v>0</v>
      </c>
      <c r="D139" s="26">
        <v>0</v>
      </c>
      <c r="E139" s="30">
        <f t="shared" si="17"/>
        <v>0</v>
      </c>
      <c r="F139" s="26">
        <v>0</v>
      </c>
      <c r="G139" s="26">
        <v>0</v>
      </c>
      <c r="H139" s="34">
        <f t="shared" si="16"/>
        <v>0</v>
      </c>
    </row>
    <row r="140" spans="2:8" x14ac:dyDescent="0.2">
      <c r="B140" s="10" t="s">
        <v>67</v>
      </c>
      <c r="C140" s="25">
        <v>0</v>
      </c>
      <c r="D140" s="26">
        <v>0</v>
      </c>
      <c r="E140" s="30">
        <f t="shared" si="17"/>
        <v>0</v>
      </c>
      <c r="F140" s="26">
        <v>0</v>
      </c>
      <c r="G140" s="26">
        <v>0</v>
      </c>
      <c r="H140" s="34">
        <f t="shared" si="16"/>
        <v>0</v>
      </c>
    </row>
    <row r="141" spans="2:8" x14ac:dyDescent="0.2">
      <c r="B141" s="10" t="s">
        <v>68</v>
      </c>
      <c r="C141" s="25">
        <v>0</v>
      </c>
      <c r="D141" s="26">
        <v>0</v>
      </c>
      <c r="E141" s="30">
        <f t="shared" si="17"/>
        <v>0</v>
      </c>
      <c r="F141" s="26">
        <v>0</v>
      </c>
      <c r="G141" s="26">
        <v>0</v>
      </c>
      <c r="H141" s="34">
        <f t="shared" si="16"/>
        <v>0</v>
      </c>
    </row>
    <row r="142" spans="2:8" x14ac:dyDescent="0.2">
      <c r="B142" s="10" t="s">
        <v>69</v>
      </c>
      <c r="C142" s="25">
        <v>0</v>
      </c>
      <c r="D142" s="26">
        <v>0</v>
      </c>
      <c r="E142" s="30">
        <f t="shared" si="17"/>
        <v>0</v>
      </c>
      <c r="F142" s="26">
        <v>0</v>
      </c>
      <c r="G142" s="26">
        <v>0</v>
      </c>
      <c r="H142" s="34">
        <f t="shared" si="16"/>
        <v>0</v>
      </c>
    </row>
    <row r="143" spans="2:8" ht="24" x14ac:dyDescent="0.2">
      <c r="B143" s="10" t="s">
        <v>70</v>
      </c>
      <c r="C143" s="25">
        <v>0</v>
      </c>
      <c r="D143" s="26">
        <v>0</v>
      </c>
      <c r="E143" s="30">
        <f t="shared" si="17"/>
        <v>0</v>
      </c>
      <c r="F143" s="26">
        <v>0</v>
      </c>
      <c r="G143" s="26">
        <v>0</v>
      </c>
      <c r="H143" s="34">
        <f t="shared" si="16"/>
        <v>0</v>
      </c>
    </row>
    <row r="144" spans="2:8" ht="24" x14ac:dyDescent="0.2">
      <c r="B144" s="10" t="s">
        <v>71</v>
      </c>
      <c r="C144" s="25">
        <v>0</v>
      </c>
      <c r="D144" s="26">
        <v>0</v>
      </c>
      <c r="E144" s="30">
        <f t="shared" si="17"/>
        <v>0</v>
      </c>
      <c r="F144" s="26">
        <v>0</v>
      </c>
      <c r="G144" s="26">
        <v>0</v>
      </c>
      <c r="H144" s="34">
        <f t="shared" si="16"/>
        <v>0</v>
      </c>
    </row>
    <row r="145" spans="2:8" x14ac:dyDescent="0.2">
      <c r="B145" s="10" t="s">
        <v>72</v>
      </c>
      <c r="C145" s="25">
        <v>0</v>
      </c>
      <c r="D145" s="26">
        <v>0</v>
      </c>
      <c r="E145" s="30">
        <f t="shared" si="17"/>
        <v>0</v>
      </c>
      <c r="F145" s="26">
        <v>0</v>
      </c>
      <c r="G145" s="26">
        <v>0</v>
      </c>
      <c r="H145" s="34">
        <f t="shared" si="16"/>
        <v>0</v>
      </c>
    </row>
    <row r="146" spans="2:8" ht="24" x14ac:dyDescent="0.2">
      <c r="B146" s="10" t="s">
        <v>73</v>
      </c>
      <c r="C146" s="25">
        <v>0</v>
      </c>
      <c r="D146" s="26">
        <v>0</v>
      </c>
      <c r="E146" s="30">
        <f t="shared" si="17"/>
        <v>0</v>
      </c>
      <c r="F146" s="26">
        <v>0</v>
      </c>
      <c r="G146" s="26">
        <v>0</v>
      </c>
      <c r="H146" s="34">
        <f t="shared" si="16"/>
        <v>0</v>
      </c>
    </row>
    <row r="147" spans="2:8" x14ac:dyDescent="0.2">
      <c r="B147" s="19" t="s">
        <v>74</v>
      </c>
      <c r="C147" s="7">
        <f>SUM(C148:C150)</f>
        <v>0</v>
      </c>
      <c r="D147" s="7">
        <f t="shared" ref="D147:H147" si="24">SUM(D148:D150)</f>
        <v>0</v>
      </c>
      <c r="E147" s="29">
        <f t="shared" si="24"/>
        <v>0</v>
      </c>
      <c r="F147" s="7">
        <f t="shared" si="24"/>
        <v>0</v>
      </c>
      <c r="G147" s="7">
        <f t="shared" si="24"/>
        <v>0</v>
      </c>
      <c r="H147" s="29">
        <f t="shared" si="24"/>
        <v>0</v>
      </c>
    </row>
    <row r="148" spans="2:8" x14ac:dyDescent="0.2">
      <c r="B148" s="15" t="s">
        <v>75</v>
      </c>
      <c r="C148" s="25">
        <v>0</v>
      </c>
      <c r="D148" s="26">
        <v>0</v>
      </c>
      <c r="E148" s="30">
        <f t="shared" si="17"/>
        <v>0</v>
      </c>
      <c r="F148" s="26">
        <v>0</v>
      </c>
      <c r="G148" s="26">
        <v>0</v>
      </c>
      <c r="H148" s="34">
        <f t="shared" si="16"/>
        <v>0</v>
      </c>
    </row>
    <row r="149" spans="2:8" x14ac:dyDescent="0.2">
      <c r="B149" s="15" t="s">
        <v>76</v>
      </c>
      <c r="C149" s="25">
        <v>0</v>
      </c>
      <c r="D149" s="26">
        <v>0</v>
      </c>
      <c r="E149" s="30">
        <f t="shared" si="17"/>
        <v>0</v>
      </c>
      <c r="F149" s="26">
        <v>0</v>
      </c>
      <c r="G149" s="26">
        <v>0</v>
      </c>
      <c r="H149" s="34">
        <f t="shared" si="16"/>
        <v>0</v>
      </c>
    </row>
    <row r="150" spans="2:8" x14ac:dyDescent="0.2">
      <c r="B150" s="15" t="s">
        <v>77</v>
      </c>
      <c r="C150" s="25">
        <v>0</v>
      </c>
      <c r="D150" s="26">
        <v>0</v>
      </c>
      <c r="E150" s="30">
        <f t="shared" si="17"/>
        <v>0</v>
      </c>
      <c r="F150" s="26">
        <v>0</v>
      </c>
      <c r="G150" s="26">
        <v>0</v>
      </c>
      <c r="H150" s="34">
        <f t="shared" si="16"/>
        <v>0</v>
      </c>
    </row>
    <row r="151" spans="2:8" x14ac:dyDescent="0.2">
      <c r="B151" s="19" t="s">
        <v>78</v>
      </c>
      <c r="C151" s="7">
        <f>SUM(C152:C158)</f>
        <v>0</v>
      </c>
      <c r="D151" s="7">
        <f t="shared" ref="D151:H151" si="25">SUM(D152:D158)</f>
        <v>0</v>
      </c>
      <c r="E151" s="29">
        <f t="shared" si="25"/>
        <v>0</v>
      </c>
      <c r="F151" s="7">
        <f t="shared" si="25"/>
        <v>0</v>
      </c>
      <c r="G151" s="7">
        <f t="shared" si="25"/>
        <v>0</v>
      </c>
      <c r="H151" s="29">
        <f t="shared" si="25"/>
        <v>0</v>
      </c>
    </row>
    <row r="152" spans="2:8" x14ac:dyDescent="0.2">
      <c r="B152" s="10" t="s">
        <v>79</v>
      </c>
      <c r="C152" s="25">
        <v>0</v>
      </c>
      <c r="D152" s="26">
        <v>0</v>
      </c>
      <c r="E152" s="30">
        <f t="shared" si="17"/>
        <v>0</v>
      </c>
      <c r="F152" s="26">
        <v>0</v>
      </c>
      <c r="G152" s="26">
        <v>0</v>
      </c>
      <c r="H152" s="34">
        <f t="shared" si="16"/>
        <v>0</v>
      </c>
    </row>
    <row r="153" spans="2:8" x14ac:dyDescent="0.2">
      <c r="B153" s="10" t="s">
        <v>80</v>
      </c>
      <c r="C153" s="25">
        <v>0</v>
      </c>
      <c r="D153" s="26">
        <v>0</v>
      </c>
      <c r="E153" s="30">
        <f t="shared" si="17"/>
        <v>0</v>
      </c>
      <c r="F153" s="26">
        <v>0</v>
      </c>
      <c r="G153" s="26">
        <v>0</v>
      </c>
      <c r="H153" s="34">
        <f t="shared" si="16"/>
        <v>0</v>
      </c>
    </row>
    <row r="154" spans="2:8" x14ac:dyDescent="0.2">
      <c r="B154" s="10" t="s">
        <v>81</v>
      </c>
      <c r="C154" s="25">
        <v>0</v>
      </c>
      <c r="D154" s="26">
        <v>0</v>
      </c>
      <c r="E154" s="30">
        <f t="shared" ref="E154:E158" si="26">SUM(C154:D154)</f>
        <v>0</v>
      </c>
      <c r="F154" s="26">
        <v>0</v>
      </c>
      <c r="G154" s="26">
        <v>0</v>
      </c>
      <c r="H154" s="34">
        <f t="shared" ref="H154:H158" si="27">SUM(E154-F154)</f>
        <v>0</v>
      </c>
    </row>
    <row r="155" spans="2:8" x14ac:dyDescent="0.2">
      <c r="B155" s="10" t="s">
        <v>82</v>
      </c>
      <c r="C155" s="25">
        <v>0</v>
      </c>
      <c r="D155" s="26">
        <v>0</v>
      </c>
      <c r="E155" s="30">
        <f t="shared" si="26"/>
        <v>0</v>
      </c>
      <c r="F155" s="26">
        <v>0</v>
      </c>
      <c r="G155" s="26">
        <v>0</v>
      </c>
      <c r="H155" s="34">
        <f t="shared" si="27"/>
        <v>0</v>
      </c>
    </row>
    <row r="156" spans="2:8" x14ac:dyDescent="0.2">
      <c r="B156" s="10" t="s">
        <v>83</v>
      </c>
      <c r="C156" s="25">
        <v>0</v>
      </c>
      <c r="D156" s="26">
        <v>0</v>
      </c>
      <c r="E156" s="30">
        <f t="shared" si="26"/>
        <v>0</v>
      </c>
      <c r="F156" s="26">
        <v>0</v>
      </c>
      <c r="G156" s="26">
        <v>0</v>
      </c>
      <c r="H156" s="34">
        <f t="shared" si="27"/>
        <v>0</v>
      </c>
    </row>
    <row r="157" spans="2:8" x14ac:dyDescent="0.2">
      <c r="B157" s="10" t="s">
        <v>84</v>
      </c>
      <c r="C157" s="25">
        <v>0</v>
      </c>
      <c r="D157" s="26">
        <v>0</v>
      </c>
      <c r="E157" s="30">
        <f t="shared" si="26"/>
        <v>0</v>
      </c>
      <c r="F157" s="26">
        <v>0</v>
      </c>
      <c r="G157" s="26">
        <v>0</v>
      </c>
      <c r="H157" s="34">
        <f t="shared" si="27"/>
        <v>0</v>
      </c>
    </row>
    <row r="158" spans="2:8" ht="25.15" customHeight="1" x14ac:dyDescent="0.2">
      <c r="B158" s="10" t="s">
        <v>85</v>
      </c>
      <c r="C158" s="25">
        <v>0</v>
      </c>
      <c r="D158" s="26">
        <v>0</v>
      </c>
      <c r="E158" s="30">
        <f t="shared" si="26"/>
        <v>0</v>
      </c>
      <c r="F158" s="26">
        <v>0</v>
      </c>
      <c r="G158" s="26">
        <v>0</v>
      </c>
      <c r="H158" s="34">
        <f t="shared" si="27"/>
        <v>0</v>
      </c>
    </row>
    <row r="159" spans="2:8" ht="12" customHeight="1" x14ac:dyDescent="0.2">
      <c r="B159" s="22"/>
      <c r="C159" s="11"/>
      <c r="D159" s="11"/>
      <c r="E159" s="30"/>
      <c r="F159" s="11"/>
      <c r="G159" s="11"/>
      <c r="H159" s="30"/>
    </row>
    <row r="160" spans="2:8" ht="12.75" thickBot="1" x14ac:dyDescent="0.25">
      <c r="B160" s="23" t="s">
        <v>87</v>
      </c>
      <c r="C160" s="24">
        <f>SUM(C10,C85)</f>
        <v>50275523</v>
      </c>
      <c r="D160" s="24">
        <f t="shared" ref="D160:G160" si="28">SUM(D10,D85)</f>
        <v>20880</v>
      </c>
      <c r="E160" s="32">
        <f>SUM(E10,E85)</f>
        <v>50296403</v>
      </c>
      <c r="F160" s="24">
        <f t="shared" si="28"/>
        <v>43974445</v>
      </c>
      <c r="G160" s="24">
        <f t="shared" si="28"/>
        <v>43974445</v>
      </c>
      <c r="H160" s="32">
        <f>SUM(H10,H85)</f>
        <v>6321958</v>
      </c>
    </row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dcterms:created xsi:type="dcterms:W3CDTF">2020-01-08T21:14:59Z</dcterms:created>
  <dcterms:modified xsi:type="dcterms:W3CDTF">2022-01-20T19:21:24Z</dcterms:modified>
</cp:coreProperties>
</file>